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295E0624-D6AE-4C68-952B-E26A7246B906}"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 name="コークス製造工程参考図" sheetId="4" r:id="rId3"/>
  </sheets>
  <definedNames>
    <definedName name="_xlnm._FilterDatabase" localSheetId="0" hidden="1">分類一覧!$A$3:$B$799</definedName>
    <definedName name="_Hlk206689420" localSheetId="1">必要性能表!$C$73</definedName>
    <definedName name="_Hlk206689481" localSheetId="1">必要性能表!$C$90</definedName>
    <definedName name="_Hlk206689749" localSheetId="1">必要性能表!$C$99</definedName>
    <definedName name="_Hlk206689766" localSheetId="1">必要性能表!$C$108</definedName>
    <definedName name="_Hlk206689876" localSheetId="1">必要性能表!$C$119</definedName>
    <definedName name="_Hlk206772108" localSheetId="1">必要性能表!$B$128</definedName>
    <definedName name="_Hlk206772119" localSheetId="1">必要性能表!$C$134</definedName>
    <definedName name="_Hlk206772265" localSheetId="1">必要性能表!$C$145</definedName>
    <definedName name="_Hlk206772425" localSheetId="1">必要性能表!$C$166</definedName>
    <definedName name="_Hlk206772500" localSheetId="1">必要性能表!$C$169</definedName>
    <definedName name="_Hlk206772511" localSheetId="1">必要性能表!$C$176</definedName>
    <definedName name="_Hlk207004201" localSheetId="1">必要性能表!$C$234</definedName>
    <definedName name="_Hlk207004214" localSheetId="1">必要性能表!$C$241</definedName>
    <definedName name="_Hlk207005317" localSheetId="1">必要性能表!$B$261</definedName>
    <definedName name="_Hlk207005410" localSheetId="1">必要性能表!$C$270</definedName>
    <definedName name="_Hlk207010125" localSheetId="1">必要性能表!$B$276</definedName>
    <definedName name="_Hlk207010472" localSheetId="1">必要性能表!$C$288</definedName>
    <definedName name="_Hlk207010484" localSheetId="1">必要性能表!$C$290</definedName>
    <definedName name="_Hlk207010532" localSheetId="1">必要性能表!$C$305</definedName>
    <definedName name="_Hlk207010654" localSheetId="1">必要性能表!$C$314</definedName>
    <definedName name="_Hlk207010666" localSheetId="1">必要性能表!$C$329</definedName>
    <definedName name="_Hlk207010881" localSheetId="1">必要性能表!$B$334</definedName>
    <definedName name="_Hlk207010891" localSheetId="1">必要性能表!$C$340</definedName>
    <definedName name="_Hlk207011065" localSheetId="1">必要性能表!$C$356</definedName>
    <definedName name="_Hlk207011923" localSheetId="1">必要性能表!$C$368</definedName>
    <definedName name="_Hlk207012016" localSheetId="1">必要性能表!$B$360</definedName>
    <definedName name="_Hlk207012057" localSheetId="1">必要性能表!$C$371</definedName>
    <definedName name="_Hlk207012067" localSheetId="1">必要性能表!$C$378</definedName>
    <definedName name="_Hlk207012287" localSheetId="1">必要性能表!$B$380</definedName>
    <definedName name="_Hlk207012470" localSheetId="1">必要性能表!$C$390</definedName>
    <definedName name="_Hlk207013027" localSheetId="1">必要性能表!$C$412</definedName>
    <definedName name="_Hlk207013380" localSheetId="1">必要性能表!$C$421</definedName>
    <definedName name="_Hlk207013501" localSheetId="1">必要性能表!$C$429</definedName>
    <definedName name="_Hlk207013754" localSheetId="1">必要性能表!$B$436</definedName>
    <definedName name="_Hlk207014387" localSheetId="1">必要性能表!$C$450</definedName>
    <definedName name="_Hlk207014407" localSheetId="1">必要性能表!$C$457</definedName>
    <definedName name="_Hlk207014734" localSheetId="1">必要性能表!$C$459</definedName>
    <definedName name="_Hlk207021732" localSheetId="1">必要性能表!$B$464</definedName>
    <definedName name="_Hlk207021753" localSheetId="1">必要性能表!$C$468</definedName>
    <definedName name="_Hlk207023654" localSheetId="1">必要性能表!$B$489</definedName>
    <definedName name="_Hlk207023792" localSheetId="1">必要性能表!$C$505</definedName>
    <definedName name="_Hlk207023992" localSheetId="1">必要性能表!$B$506</definedName>
    <definedName name="_Hlk207024004" localSheetId="1">必要性能表!$C$513</definedName>
    <definedName name="_Hlk207024098" localSheetId="1">必要性能表!$C$516</definedName>
    <definedName name="_Hlk207024112" localSheetId="1">必要性能表!$C$530</definedName>
    <definedName name="_Hlk207024265" localSheetId="1">必要性能表!$B$531</definedName>
    <definedName name="_Hlk207024799" localSheetId="1">必要性能表!$B$548</definedName>
    <definedName name="_Hlk207024936" localSheetId="1">必要性能表!$C$553</definedName>
    <definedName name="_Hlk207025231" localSheetId="1">必要性能表!$B$566</definedName>
    <definedName name="_Hlk207025315" localSheetId="1">必要性能表!$C$577</definedName>
    <definedName name="_Hlk207025443" localSheetId="1">必要性能表!$D$600</definedName>
    <definedName name="code">#REF!</definedName>
    <definedName name="_xlnm.Print_Area" localSheetId="2">コークス製造工程参考図!$A$1:$L$31</definedName>
    <definedName name="_xlnm.Print_Area" localSheetId="1">必要性能表!$A$1:$J$600</definedName>
    <definedName name="_xlnm.Print_Area" localSheetId="0">分類一覧!$A$1:$H$791</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4" i="2"/>
  <c r="C5" i="2"/>
  <c r="C6" i="2"/>
  <c r="C7"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E6" i="2"/>
  <c r="G6" i="2"/>
  <c r="E45" i="2"/>
  <c r="E362" i="2"/>
  <c r="E363" i="2"/>
  <c r="E364" i="2"/>
  <c r="E365" i="2"/>
  <c r="E366" i="2"/>
  <c r="E367" i="2"/>
  <c r="E368" i="2"/>
  <c r="E369" i="2"/>
  <c r="E370" i="2"/>
  <c r="E371" i="2"/>
  <c r="E372" i="2"/>
  <c r="E373" i="2"/>
  <c r="E374" i="2"/>
  <c r="E375" i="2"/>
  <c r="E376" i="2"/>
  <c r="E377" i="2"/>
  <c r="E378" i="2"/>
  <c r="E379" i="2"/>
  <c r="E380" i="2"/>
  <c r="E381" i="2"/>
  <c r="E382"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E194" i="2"/>
  <c r="E195" i="2"/>
  <c r="E196" i="2"/>
  <c r="E477" i="2"/>
  <c r="E478" i="2"/>
  <c r="E479" i="2"/>
  <c r="E480" i="2"/>
  <c r="E481" i="2"/>
  <c r="E482" i="2"/>
  <c r="E483" i="2"/>
  <c r="E484" i="2"/>
  <c r="E485" i="2"/>
  <c r="E486" i="2"/>
  <c r="E487" i="2"/>
  <c r="E450" i="2"/>
  <c r="E451" i="2"/>
  <c r="G3" i="2"/>
  <c r="E5" i="2"/>
  <c r="E264" i="2" l="1"/>
  <c r="E31" i="2"/>
  <c r="E7" i="2"/>
  <c r="E8" i="2"/>
  <c r="E9" i="2"/>
  <c r="E10" i="2"/>
  <c r="E11" i="2"/>
  <c r="E12" i="2"/>
  <c r="E13" i="2"/>
  <c r="E14" i="2"/>
  <c r="E15" i="2"/>
  <c r="E16" i="2"/>
  <c r="E17" i="2"/>
  <c r="E18" i="2"/>
  <c r="E19" i="2"/>
  <c r="E20" i="2"/>
  <c r="E21" i="2"/>
  <c r="E22" i="2"/>
  <c r="E23" i="2"/>
  <c r="E24" i="2"/>
  <c r="E25" i="2"/>
  <c r="E26" i="2"/>
  <c r="E27" i="2"/>
  <c r="E28" i="2"/>
  <c r="E29" i="2"/>
  <c r="E30" i="2"/>
  <c r="E32" i="2"/>
  <c r="E33" i="2"/>
  <c r="E34" i="2"/>
  <c r="E35" i="2"/>
  <c r="E36" i="2"/>
  <c r="E37" i="2"/>
  <c r="E38" i="2"/>
  <c r="E39" i="2"/>
  <c r="E40" i="2"/>
  <c r="E41" i="2"/>
  <c r="E42" i="2"/>
  <c r="E43" i="2"/>
  <c r="E44"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G4" i="2"/>
  <c r="G5"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alcChain>
</file>

<file path=xl/sharedStrings.xml><?xml version="1.0" encoding="utf-8"?>
<sst xmlns="http://schemas.openxmlformats.org/spreadsheetml/2006/main" count="3490" uniqueCount="1604">
  <si>
    <t>作業分類</t>
  </si>
  <si>
    <t>必要な付加的性能</t>
  </si>
  <si>
    <t>作業大分類</t>
  </si>
  <si>
    <t>作業中分類</t>
  </si>
  <si>
    <t>作業小分類</t>
  </si>
  <si>
    <t>作業細分類</t>
  </si>
  <si>
    <t>先芯有</t>
  </si>
  <si>
    <t>その他性能</t>
  </si>
  <si>
    <t>コメント</t>
  </si>
  <si>
    <t>E 製造業</t>
  </si>
  <si>
    <t>11 繊維工業</t>
  </si>
  <si>
    <t>110 管理、補助的経済活動を行う事業所</t>
  </si>
  <si>
    <t>1100 主として管理事務を行う本社等</t>
  </si>
  <si>
    <t>×</t>
  </si>
  <si>
    <t>現場作業ない前提で全て×</t>
  </si>
  <si>
    <t>個別作業で判定</t>
  </si>
  <si>
    <t>111 製糸業、紡績業、化学繊維・ねん糸等製造業</t>
  </si>
  <si>
    <t>1111 製糸業</t>
  </si>
  <si>
    <t>重量物の運搬時は先芯○</t>
  </si>
  <si>
    <t>加工時静電気が生じる場合は、静電気帯電防止性○</t>
  </si>
  <si>
    <t>1112 化学繊維製造業</t>
  </si>
  <si>
    <t>1113 炭素繊維製造業</t>
  </si>
  <si>
    <t>1114 綿紡績業</t>
  </si>
  <si>
    <t>1115 化学繊維紡績業</t>
  </si>
  <si>
    <t>1116 毛紡績業</t>
  </si>
  <si>
    <t>1117 ねん糸製造業(かさ高加工糸を除く)</t>
  </si>
  <si>
    <t>1118 かさ高加工糸製造業</t>
  </si>
  <si>
    <t>1119 その他の紡績業</t>
  </si>
  <si>
    <t>112 織物業</t>
  </si>
  <si>
    <t>1121 綿・スフ織物業</t>
  </si>
  <si>
    <t>1122 絹・人絹織物業</t>
  </si>
  <si>
    <t>1123 毛織物業</t>
  </si>
  <si>
    <t>1124 麻織物業</t>
  </si>
  <si>
    <t>1125 細幅織物業</t>
  </si>
  <si>
    <t>1129 その他の織物業</t>
  </si>
  <si>
    <t>113 ニット生地製造業</t>
  </si>
  <si>
    <t>1131 丸編ニット生地製造業</t>
  </si>
  <si>
    <t>重量物の運搬あれば先芯○</t>
  </si>
  <si>
    <t>1132 たて編ニット生地製造業</t>
  </si>
  <si>
    <t>1133 横編ニット生地製造業</t>
  </si>
  <si>
    <t>114 染色整理業</t>
  </si>
  <si>
    <t>1141 綿・スフ・麻織物機械染色業</t>
  </si>
  <si>
    <t>○</t>
  </si>
  <si>
    <t>染料によっては、耐薬品性が必要</t>
  </si>
  <si>
    <t>1142 絹・人絹織物機械染色業</t>
  </si>
  <si>
    <t>1143 毛織物機械染色整理業</t>
  </si>
  <si>
    <t>1144 織物整理業</t>
  </si>
  <si>
    <t>1145 織物手加工染色整理業</t>
  </si>
  <si>
    <t>1146 綿状繊維・糸染色整理業</t>
  </si>
  <si>
    <t>1147 ニット・レース染色整理業</t>
  </si>
  <si>
    <t>1148 繊維雑品染色整理業</t>
  </si>
  <si>
    <t>115 綱・網・レース・繊維粗製品製造業</t>
  </si>
  <si>
    <t>1151 綱製造業</t>
  </si>
  <si>
    <t>1152 漁網製造業</t>
  </si>
  <si>
    <t>1153 網地製造業(漁網を除く)</t>
  </si>
  <si>
    <t>1154 レース製造業</t>
  </si>
  <si>
    <t>1155 組ひも製造業</t>
  </si>
  <si>
    <t>1156 整毛業</t>
  </si>
  <si>
    <t>1157 フェルト・不織布製造業</t>
  </si>
  <si>
    <t>1159 その他の繊維粗製品製造業</t>
  </si>
  <si>
    <t>116 外衣・シャツ製造業(和式を除く)</t>
  </si>
  <si>
    <t>1161 織物製成人男子・少年服製造業(不織布製及びレース製を含む)</t>
  </si>
  <si>
    <t>作業で静電気が生じる場合は、静電気帯電防止性○</t>
  </si>
  <si>
    <t>1162 織物製成人女子・少女服製造業(不織布製及びレース製を含む)</t>
  </si>
  <si>
    <t>1163 織物製乳幼児服製造業(不織布製及びレース製を含む)</t>
  </si>
  <si>
    <t>1165 織物製事務用・作業用・衛生用・スポーツ用衣服・学校服製造業(不織布製及びレース製を含む)</t>
  </si>
  <si>
    <t>1166 ニット製外衣製造業(アウターシャツ類、セーター類などを除く)</t>
  </si>
  <si>
    <t>1167 ニット製アウターシャツ類製造業</t>
  </si>
  <si>
    <t>1168 セーター類製造業</t>
  </si>
  <si>
    <t>1169 その他の外衣・シャツ製造業</t>
  </si>
  <si>
    <t>117 下着類製造業</t>
  </si>
  <si>
    <t>1171 織物製下着製造業</t>
  </si>
  <si>
    <t>1172 ニット製下着製造業</t>
  </si>
  <si>
    <t>1173 織物製・ニット製寝具類製造業</t>
  </si>
  <si>
    <t>1174 補整着製造業</t>
  </si>
  <si>
    <t>118 和装製品・その他の衣服・繊維製身の回り品製造業</t>
  </si>
  <si>
    <t>1181 和装製品製造業(足袋を含む)</t>
  </si>
  <si>
    <t>重量物の取扱いあれば先芯○</t>
  </si>
  <si>
    <t>1182 ネクタイ製造業</t>
  </si>
  <si>
    <t>1183 スカーフ・マフラー・ハンカチーフ製造業</t>
  </si>
  <si>
    <t>1184 靴下製造業</t>
  </si>
  <si>
    <t>1185 手袋製造業</t>
  </si>
  <si>
    <t>1186 帽子製造業(帽体を含む)</t>
  </si>
  <si>
    <t>1189 他に分類されない衣服・繊維製身の回り品製造業</t>
  </si>
  <si>
    <t>119 その他の繊維製品製造業</t>
  </si>
  <si>
    <t>1191 寝具製造業</t>
  </si>
  <si>
    <t>1192 毛布製造業</t>
  </si>
  <si>
    <t>1193 じゅうたん・その他の繊維製床敷物製造業</t>
  </si>
  <si>
    <t>1194 帆布製品製造業</t>
  </si>
  <si>
    <t>1195 繊維製袋製造業</t>
  </si>
  <si>
    <t>1196 刺しゅう業</t>
  </si>
  <si>
    <t>1197 タオル製造業</t>
  </si>
  <si>
    <t>1198 繊維製衛生材料製造業</t>
  </si>
  <si>
    <t>1199 他に分類されない繊維製品製造業</t>
  </si>
  <si>
    <t>11 繊維工業</t>
    <phoneticPr fontId="4"/>
  </si>
  <si>
    <t>E 製造業</t>
    <rPh sb="2" eb="5">
      <t>セイゾウギョウ</t>
    </rPh>
    <phoneticPr fontId="1"/>
  </si>
  <si>
    <t>1158 上塗りした織物・防水した織物製造業</t>
    <phoneticPr fontId="1"/>
  </si>
  <si>
    <t>090 管理、補助的経済活動を行う事業所</t>
  </si>
  <si>
    <t>0900 主として管理事務を行う本社等</t>
  </si>
  <si>
    <t>091 畜産食料品製造業</t>
  </si>
  <si>
    <t>0911 部分肉・冷凍肉製造業</t>
  </si>
  <si>
    <t>0912 肉加工品製造業</t>
  </si>
  <si>
    <t>0913 処理牛乳・乳飲料製造業</t>
  </si>
  <si>
    <t>清掃時は耐薬品性</t>
  </si>
  <si>
    <t>0914 乳製品製造業(処理牛乳、乳飲料を除く)</t>
  </si>
  <si>
    <t>0919 その他の畜産食料品製造業</t>
  </si>
  <si>
    <t>092 水産食料品製造業</t>
  </si>
  <si>
    <t>0921 水産缶詰・瓶詰製造業</t>
  </si>
  <si>
    <t>0922 海藻加工業</t>
  </si>
  <si>
    <t>0923 水産練製品製造業</t>
  </si>
  <si>
    <t>0924 塩干・塩蔵品製造業</t>
  </si>
  <si>
    <t>0925 冷凍水産物製造業</t>
  </si>
  <si>
    <t>0926 冷凍水産食品製造業</t>
  </si>
  <si>
    <t>0929 その他の水産食料品製造業</t>
  </si>
  <si>
    <t>093 野菜缶詰・果実缶詰・農産保存食料品製造業</t>
  </si>
  <si>
    <t>0931 野菜缶詰・果実缶詰・農産保存食料品製造業(野菜漬物を除く)</t>
  </si>
  <si>
    <t>0932 野菜漬物製造業(缶詰、瓶詰、つぼ詰を除く)</t>
  </si>
  <si>
    <t>094 調味料製造業</t>
  </si>
  <si>
    <t>0941 味噌製造業</t>
  </si>
  <si>
    <t>0942 しょう油・食用アミノ酸製造業</t>
  </si>
  <si>
    <t>0943 ソース製造業</t>
  </si>
  <si>
    <t>0944 食酢製造業</t>
  </si>
  <si>
    <t>0949 その他の調味料製造業</t>
  </si>
  <si>
    <t>095 糖類製造業</t>
  </si>
  <si>
    <t>0951 砂糖製造業(砂糖精製業を除く)</t>
  </si>
  <si>
    <t>0952 砂糖精製業</t>
  </si>
  <si>
    <t>0953 ぶどう糖・水あめ・異性化糖製造業</t>
  </si>
  <si>
    <t>096 精穀・製粉業</t>
  </si>
  <si>
    <t>0961 精米・精麦業</t>
  </si>
  <si>
    <t>袋詰めの運搬は重量物であり先芯○</t>
  </si>
  <si>
    <t>粉体床こぼれがある職場は粉体耐滑性要</t>
  </si>
  <si>
    <t>0962 小麦粉製造業</t>
  </si>
  <si>
    <t>0969 その他の精穀・製粉業</t>
  </si>
  <si>
    <t>097 パン・菓子製造業</t>
  </si>
  <si>
    <t>0971 パン製造業</t>
  </si>
  <si>
    <t>粉体こぼれは粉体耐滑性要</t>
  </si>
  <si>
    <t>0972 生菓子製造業</t>
  </si>
  <si>
    <t>0973 ビスケット類・干菓子製造業</t>
  </si>
  <si>
    <t>0974 米菓製造業</t>
  </si>
  <si>
    <t>0979 その他のパン・菓子製造業</t>
  </si>
  <si>
    <t>098 動物性油脂製造業</t>
  </si>
  <si>
    <t>0981 動植物性油脂製造業(食用油脂加工業を除く)</t>
  </si>
  <si>
    <t>0982 食用油脂加工業</t>
  </si>
  <si>
    <t>099 その他の食料品製造業</t>
  </si>
  <si>
    <t>0991 でんぷん製造業</t>
  </si>
  <si>
    <t>0992 めん類製造業</t>
  </si>
  <si>
    <t>0993 豆腐・油揚製造業</t>
  </si>
  <si>
    <t>0994 あん類製造業</t>
  </si>
  <si>
    <t>0995 冷凍調理品製造業</t>
  </si>
  <si>
    <t>0996 そう(惣)菜製造業</t>
  </si>
  <si>
    <t>0997 すし・弁当・調理パン製造業</t>
  </si>
  <si>
    <t>0998 レトルト食品製造業</t>
  </si>
  <si>
    <t>0999 他に分類されない食料品製造業</t>
  </si>
  <si>
    <t>09 食料品製造業</t>
    <phoneticPr fontId="4"/>
  </si>
  <si>
    <t>10 飲料・たばこ・飼料製造業</t>
    <phoneticPr fontId="4"/>
  </si>
  <si>
    <t>101 清涼飲料製造業</t>
  </si>
  <si>
    <t>102 酒類製造業</t>
  </si>
  <si>
    <t>104 製氷業</t>
  </si>
  <si>
    <t>105 たばこ製造業</t>
  </si>
  <si>
    <t>106 飼料・有機質肥料製造業</t>
  </si>
  <si>
    <t>122 造作材・合板・建築用組立材料製造業</t>
  </si>
  <si>
    <t>131 家具製造業</t>
  </si>
  <si>
    <t>132 宗教用具製造業</t>
  </si>
  <si>
    <t>133 建具製造業</t>
  </si>
  <si>
    <t>139 その他の家具・装備品製造業</t>
  </si>
  <si>
    <t>141 パルプ製造業</t>
  </si>
  <si>
    <t>142 紙製造業</t>
  </si>
  <si>
    <t>143 加工紙製造業</t>
  </si>
  <si>
    <t>144 紙製品製造業</t>
  </si>
  <si>
    <t>145 紙製容器製造業</t>
  </si>
  <si>
    <t>149 その他のパルプ・紙・紙加工品製造業</t>
  </si>
  <si>
    <t>151 印刷業</t>
  </si>
  <si>
    <t>152 製版業</t>
  </si>
  <si>
    <t>159 印刷関連サービス業</t>
  </si>
  <si>
    <t>161 化学肥料製造業</t>
  </si>
  <si>
    <t>162 無機化学工業製品製造業</t>
  </si>
  <si>
    <t>163 有機化学工業製品製造業</t>
  </si>
  <si>
    <t>165 医薬品製造業</t>
  </si>
  <si>
    <t>166 化粧品・歯磨・その他の化粧用調整品製造業</t>
  </si>
  <si>
    <t>169 その他の化学工業</t>
  </si>
  <si>
    <t>171 石油精製業</t>
  </si>
  <si>
    <t>173 コークス製造業</t>
  </si>
  <si>
    <t>174 舗装材料製造業</t>
  </si>
  <si>
    <t>179 その他の石油製品・石炭製品製造業</t>
  </si>
  <si>
    <t>181 プラスチック板・棒・管・継手・異形押出製品製造業</t>
  </si>
  <si>
    <t>182 プラスチックフィルム・シート・床材・合成皮革製造業</t>
  </si>
  <si>
    <t>183 工業用プラスチック製品製造業</t>
  </si>
  <si>
    <t>184 発泡・強化プラスチック製品製造業</t>
  </si>
  <si>
    <t>189 その他のプラスチック製品製造業</t>
  </si>
  <si>
    <t>191 タイヤ・チューブ製造業</t>
  </si>
  <si>
    <t>192 ゴム製・プラスチック製履物・同附属品製造業</t>
  </si>
  <si>
    <t>193 ゴムベルト・ゴムホース・工業用ゴム製品製造業</t>
  </si>
  <si>
    <t>199 その他のゴム製品製造業</t>
  </si>
  <si>
    <t>201 なめし革製造業</t>
  </si>
  <si>
    <t>203 革製履物用材料・同附属品製造業</t>
  </si>
  <si>
    <t>204 革製履物製造業</t>
  </si>
  <si>
    <t>205 革製手袋製造業</t>
  </si>
  <si>
    <t>206 かばん製造業</t>
  </si>
  <si>
    <t>207 袋物製造業</t>
  </si>
  <si>
    <t>208 毛皮製造業</t>
  </si>
  <si>
    <t>209 その他のなめし革製品製造業</t>
  </si>
  <si>
    <t>211 ガラス・同製品製造業</t>
  </si>
  <si>
    <t>212 セメント・同製品製造業</t>
  </si>
  <si>
    <t>214 陶磁器・同関連製品製造業</t>
  </si>
  <si>
    <t>215 耐火物製造業</t>
  </si>
  <si>
    <t>216 炭素・黒鉛製品製造業</t>
  </si>
  <si>
    <t>218 骨材・石工品等製造業</t>
  </si>
  <si>
    <t>219 その他の窯業・土石製品製造業</t>
  </si>
  <si>
    <t>221 製鉄業</t>
  </si>
  <si>
    <t>222 製鋼・製鋼圧延業</t>
  </si>
  <si>
    <t>224 表面処理鋼材製造業</t>
  </si>
  <si>
    <t>225 鉄素形材製造業</t>
  </si>
  <si>
    <t>229 その他の鉄鋼業</t>
  </si>
  <si>
    <t>234 電線・ケーブル製造業</t>
  </si>
  <si>
    <t>235 非鉄金属素形材製造業</t>
  </si>
  <si>
    <t>239 その他の非鉄金属製造業</t>
  </si>
  <si>
    <t>241 ブリキ缶・その他のめっき板等製品製造業</t>
  </si>
  <si>
    <t>243 暖房・調理等装置、配管工事用附属品製造業</t>
  </si>
  <si>
    <t>245 金属素形材製品製造業</t>
  </si>
  <si>
    <t>248 ボルト・ナット・リベット・小ねじ・木ねじ等製造業</t>
  </si>
  <si>
    <t>249 その他の金属製品製造業</t>
  </si>
  <si>
    <t>251 ボイラ・原動機製造業</t>
  </si>
  <si>
    <t>252 ポンプ・圧縮機器製造業</t>
  </si>
  <si>
    <t>253 一般産業用機械・装置製造業</t>
  </si>
  <si>
    <t>259 その他のはん用機械・同部分品製造業</t>
  </si>
  <si>
    <t>262 建設機械・鉱山機械製造業</t>
  </si>
  <si>
    <t>263 繊維機械製造業</t>
  </si>
  <si>
    <t>264 生活関連産業用機械製造業</t>
  </si>
  <si>
    <t>265 基礎素材産業用機械製造業</t>
  </si>
  <si>
    <t>266 金属加工機械製造業</t>
  </si>
  <si>
    <t>267 半導体・フラットパネルディスプレイ製造装置製造業</t>
  </si>
  <si>
    <t>269 その他の生産用機械・同部分品製造業</t>
  </si>
  <si>
    <t>271 事務用機械器具製造業</t>
  </si>
  <si>
    <t>272 サービス用・娯楽用機械器具製造業</t>
  </si>
  <si>
    <t>273 計量器・測定器・分析機器・試験機・測量機械器具・理化学機械器具製造業</t>
  </si>
  <si>
    <t>274 医療用機械器具・医療用品製造業</t>
  </si>
  <si>
    <t>275 光学機械器具・レンズ製造業</t>
  </si>
  <si>
    <t>276 武器製造業</t>
  </si>
  <si>
    <t>281 電子デバイス製造業</t>
  </si>
  <si>
    <t>282 電子部品製造業</t>
  </si>
  <si>
    <t>283 記録メディア製造業</t>
  </si>
  <si>
    <t>284 電子回路製造業</t>
  </si>
  <si>
    <t>285 ユニット部品製造業</t>
  </si>
  <si>
    <t>289 その他の電子部品・デバイス・電子回路製造業</t>
  </si>
  <si>
    <t>291 発電用・送電用・配電用電気機械器具製造業</t>
  </si>
  <si>
    <t>292 産業用電気機械器具製造業</t>
  </si>
  <si>
    <t>293 民生用電気機械器具製造業</t>
  </si>
  <si>
    <t>294 電球・電気照明器具製造業</t>
  </si>
  <si>
    <t>295 電池製造業</t>
  </si>
  <si>
    <t>296 電子応用装置製造業</t>
  </si>
  <si>
    <t>297 電気計測器製造業</t>
  </si>
  <si>
    <t>299 その他の電気機械器具製造業</t>
  </si>
  <si>
    <t>301 通信機械器具・同関連機械器具製造業</t>
  </si>
  <si>
    <t>303 電子計算機・同附属装置製造業</t>
  </si>
  <si>
    <t>311 自動車・同附属品製造業</t>
  </si>
  <si>
    <t>312 鉄道車両・同部分品製造業</t>
  </si>
  <si>
    <t>313 船舶製造・修理業、舶用機関製造業</t>
  </si>
  <si>
    <t>314 航空機・同附属品製造業</t>
  </si>
  <si>
    <t>315 産業用運搬車両・同部分品・附属品製造業</t>
  </si>
  <si>
    <t>319 その他の輸送用機械器具製造業</t>
  </si>
  <si>
    <t>321 貴金属・宝石製品製造業</t>
  </si>
  <si>
    <t>323 時計・同部分品製造業</t>
  </si>
  <si>
    <t>324 楽器製造業</t>
  </si>
  <si>
    <t>325 がん具・運動用具製造業</t>
  </si>
  <si>
    <t>326 ペン・鉛筆・絵画用品・その他の事務用品製造業</t>
  </si>
  <si>
    <t>327 漆器製造業</t>
  </si>
  <si>
    <t>328 畳等生活雑貨製品製造業</t>
  </si>
  <si>
    <t>329 他に分類されない製造業</t>
  </si>
  <si>
    <t>14 パルプ・紙・紙加工品製造業</t>
  </si>
  <si>
    <t>15 印刷・同関連業</t>
  </si>
  <si>
    <t>16 化学工業</t>
  </si>
  <si>
    <t>17 石油製品・石炭製品製造業</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</si>
  <si>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</si>
  <si>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</si>
  <si>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</si>
  <si>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</si>
  <si>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</si>
  <si>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</si>
  <si>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</si>
  <si>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</si>
  <si>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</si>
  <si>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</si>
  <si>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</si>
  <si>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</si>
  <si>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</si>
  <si>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32 その他の製造業</t>
  </si>
  <si>
    <t>大分類</t>
    <rPh sb="0" eb="3">
      <t>ダイブンルイ</t>
    </rPh>
    <phoneticPr fontId="4"/>
  </si>
  <si>
    <t>097 パン・菓子製造業</t>
    <phoneticPr fontId="1"/>
  </si>
  <si>
    <t>0991 でんぷん製造業</t>
    <phoneticPr fontId="1"/>
  </si>
  <si>
    <t>現場作業がない前提で全て×</t>
  </si>
  <si>
    <t>10 飲料・たばこ・飼料製造業</t>
  </si>
  <si>
    <t>100 管理、補助的経済活動を行う事業所</t>
  </si>
  <si>
    <t>1000 主として管理事務を行う本社等</t>
  </si>
  <si>
    <t>1011 清涼飲料製造業</t>
  </si>
  <si>
    <t>発酵作業場所での作業は耐加水分解性要</t>
  </si>
  <si>
    <t>1021 果実酒製造業</t>
  </si>
  <si>
    <t>1022 ビール類製造業</t>
  </si>
  <si>
    <t>1023 清酒製造業</t>
  </si>
  <si>
    <t>1024 蒸留酒・混成酒製造業</t>
  </si>
  <si>
    <t>103 茶・コーヒー製造業(清涼飲料を除く)</t>
  </si>
  <si>
    <t>1031 製茶業</t>
  </si>
  <si>
    <t>1032 コーヒー製造業</t>
  </si>
  <si>
    <t>1041 製氷業</t>
  </si>
  <si>
    <t>裁断機使用では耐切創性要</t>
  </si>
  <si>
    <t>床の状態によっては低温熱伝導性が必要な場合あり</t>
  </si>
  <si>
    <t>1051 たばこ製造業(葉たばこ処理業を除く)</t>
  </si>
  <si>
    <t>1052 葉たばこ処理業</t>
  </si>
  <si>
    <t>1061 配合飼料製造業</t>
  </si>
  <si>
    <t>清掃時は耐薬品性要</t>
  </si>
  <si>
    <t>1062 単体飼料製造業</t>
  </si>
  <si>
    <t>1063 有機質肥料製造業゜</t>
  </si>
  <si>
    <t>1011 清涼飲料製造業</t>
    <phoneticPr fontId="1"/>
  </si>
  <si>
    <t>112 織物業</t>
    <phoneticPr fontId="1"/>
  </si>
  <si>
    <t>1063 有機質肥料製造業</t>
  </si>
  <si>
    <t>耐切創性、足甲防護性、甲被・表底耐油性
長靴推奨</t>
    <phoneticPr fontId="1"/>
  </si>
  <si>
    <t>衛生第一～清掃時は耐薬品性必要
耐油性は動物油、魚油に対する耐性が必要</t>
    <phoneticPr fontId="1"/>
  </si>
  <si>
    <t>清掃時は耐薬品性
長靴推奨、耐加水分解性</t>
    <phoneticPr fontId="1"/>
  </si>
  <si>
    <t>しょう油のもろみなどは加水分解を助長するため
重量物取扱い時は先芯○</t>
    <phoneticPr fontId="1"/>
  </si>
  <si>
    <t>耐加水分解性、耐薬品性
ゴム底長靴推奨</t>
    <phoneticPr fontId="1"/>
  </si>
  <si>
    <t>原則装置産業
重量物取扱い時は先芯○</t>
    <phoneticPr fontId="1"/>
  </si>
  <si>
    <t>油脂の種類によっては別途耐油性対応が必要な場合あり
材料が床にこぼれる場合は、別途材料に対応した対応が必要
～例. 材料が詰まらないような靴底意匠や耐滑性等
重量物の取扱いがメイン業務の場合は先芯○を推奨</t>
    <phoneticPr fontId="1"/>
  </si>
  <si>
    <t>甲被・表底の耐燃料油性
清掃時は耐薬品性
豆腐製造など水を使用する場合は耐水性○
最終的には個別作業で判定
油が靴にかかる場合は耐燃料油性必要
重量物取扱い時は先芯○</t>
    <phoneticPr fontId="1"/>
  </si>
  <si>
    <t>発酵作業場所での作業は耐加水分解性要
職場に水がかかる場合は、耐水○</t>
    <phoneticPr fontId="1"/>
  </si>
  <si>
    <t>初期段階に人手作業あるが、加工以降は原則装置産業
重量物運搬があれば先芯○</t>
    <phoneticPr fontId="1"/>
  </si>
  <si>
    <t>耐加水分解性、長靴推奨</t>
    <phoneticPr fontId="1"/>
  </si>
  <si>
    <t>紡績、織り作業は原則装置産業となる
加工時静電気が生じる場合は、静電気帯電防止性○</t>
    <phoneticPr fontId="1"/>
  </si>
  <si>
    <t>重量物の運搬あれば先芯○
長靴推奨</t>
    <phoneticPr fontId="1"/>
  </si>
  <si>
    <t>1032 コーヒー製造業</t>
    <phoneticPr fontId="1"/>
  </si>
  <si>
    <t>耐踏抜き性</t>
    <rPh sb="0" eb="1">
      <t>タイ</t>
    </rPh>
    <rPh sb="4" eb="5">
      <t>セイ</t>
    </rPh>
    <phoneticPr fontId="1"/>
  </si>
  <si>
    <t>耐滑性</t>
    <rPh sb="2" eb="3">
      <t>セイ</t>
    </rPh>
    <phoneticPr fontId="1"/>
  </si>
  <si>
    <t>耐水性</t>
    <rPh sb="2" eb="3">
      <t>セイ</t>
    </rPh>
    <phoneticPr fontId="1"/>
  </si>
  <si>
    <t>『E 製造業』の分類一覧</t>
    <rPh sb="3" eb="6">
      <t>セイゾウギョウ</t>
    </rPh>
    <rPh sb="8" eb="10">
      <t>ブンルイ</t>
    </rPh>
    <rPh sb="10" eb="12">
      <t>イチラン</t>
    </rPh>
    <phoneticPr fontId="1"/>
  </si>
  <si>
    <t>1158 上塗りした織物・防水した織物製造業</t>
  </si>
  <si>
    <t>120 管理、補助的経済活動を行う事業所</t>
  </si>
  <si>
    <t>1200 主として管理事務を行う本社等</t>
  </si>
  <si>
    <t>1211 一般製材業</t>
  </si>
  <si>
    <t>切断などで床に鋭利な材料が散乱する場合は、耐踏抜き性○</t>
  </si>
  <si>
    <t>1212 単板(ベニヤ)製造業</t>
  </si>
  <si>
    <t>1213 木材チップ製造業</t>
  </si>
  <si>
    <t>1219 その他の特殊製材業</t>
  </si>
  <si>
    <t>1221 造作材製造業(家具を除く)</t>
  </si>
  <si>
    <t>1222 合板製造業</t>
  </si>
  <si>
    <t>1223 集成材製造業</t>
  </si>
  <si>
    <t>1224 建築用木製組立材料製造業</t>
  </si>
  <si>
    <t>1225 パーティクルボード製造業</t>
  </si>
  <si>
    <t>1226 繊維板製造業</t>
  </si>
  <si>
    <t>1227 銘木製造業</t>
  </si>
  <si>
    <t>1228 床板製造業</t>
  </si>
  <si>
    <t>123 木製容器製造業(竹、とうを含む)</t>
  </si>
  <si>
    <t>1231 竹・とう・きりゅう等容器製造業</t>
  </si>
  <si>
    <t>1232 木箱製造業</t>
  </si>
  <si>
    <t>1233 たる・おけ製造業</t>
  </si>
  <si>
    <t>1291 木製薬品処理業</t>
  </si>
  <si>
    <t>1292 コルク加工基礎資材・コルク製品製造業</t>
  </si>
  <si>
    <t>1299 他に分類されない木製品製造業(竹、とうを含む)</t>
  </si>
  <si>
    <t>耐切創性、甲部の防護性
長編、半長タイプ推奨</t>
    <phoneticPr fontId="1"/>
  </si>
  <si>
    <t>主に装置産業
切断などで床に鋭利な材料が散乱する場合は、耐踏抜き性○</t>
    <phoneticPr fontId="1"/>
  </si>
  <si>
    <t>製材業：原木をひき切って角材・板材・割材などを生産する産業
木製品：木製の製品で、たる、おけ、竹ひご、野球バットの素材など</t>
    <phoneticPr fontId="1"/>
  </si>
  <si>
    <t>和装製品・その他の衣服・繊維製身の回り品：着物、帯、はんてん、柔道着、足袋、ネクタイ、靴下、手袋、帽子、毛皮製品、繊維製の靴など
その他の繊維製品：寝具、毛布、じゅうたん、テントやシートなどの帆布製品、タオルなど</t>
    <phoneticPr fontId="1"/>
  </si>
  <si>
    <t>造作材：建築内部の仕上げ材、取付材の総称で、天井、床、棚、階段、和室の鴨居や敷居、洋室のドア枠など</t>
    <phoneticPr fontId="1"/>
  </si>
  <si>
    <t>1219 その他の特殊製材業</t>
    <phoneticPr fontId="1"/>
  </si>
  <si>
    <t>130 管理、補助的経済活動を行う事業所</t>
  </si>
  <si>
    <t>1300 主として管理事務を行う本社等</t>
  </si>
  <si>
    <t>1311 木製家具製造業(漆塗りを除く)</t>
  </si>
  <si>
    <t>床が滑りやすい場合は耐滑性○</t>
  </si>
  <si>
    <t>1312 金属製家具製造業</t>
  </si>
  <si>
    <t>1313 マットレス・組スプリング製造業</t>
  </si>
  <si>
    <t>1321 宗教用具製造業</t>
  </si>
  <si>
    <t>1331 建具製造業</t>
  </si>
  <si>
    <t>1392 窓用・扉用日よけ、日本びょうぶ等製造業</t>
  </si>
  <si>
    <t>1393 鏡縁・額縁製造業</t>
  </si>
  <si>
    <t>1399 他に分類されない家具・装備品製造業</t>
  </si>
  <si>
    <t>重量物の取扱いあり先芯○
耐切創性
床に破材がある場合は耐踏抜き性○</t>
    <phoneticPr fontId="1"/>
  </si>
  <si>
    <t>140 管理、補助的経済活動を行う事業所</t>
  </si>
  <si>
    <t>1400 主として管理事務を行う本社等</t>
  </si>
  <si>
    <t>1411 パルプ製造業</t>
  </si>
  <si>
    <t>静電気帯電防止性</t>
  </si>
  <si>
    <t>埃の付着防止のために静電気帯電防止性推奨</t>
  </si>
  <si>
    <t>1421 洋紙製造業</t>
  </si>
  <si>
    <t>1422 板紙製造業</t>
  </si>
  <si>
    <t>1423 機械すき和紙製造業</t>
  </si>
  <si>
    <t>1424 手すき和紙製造業</t>
  </si>
  <si>
    <t>1431 塗工紙製造業(印刷用紙を除く)</t>
  </si>
  <si>
    <t>1432 段ボール製造業</t>
  </si>
  <si>
    <t>1433 壁紙・ふすま紙製造業</t>
  </si>
  <si>
    <t>1441 事務用・学用紙製品製造業</t>
  </si>
  <si>
    <t>1442 日用紙製品製造業</t>
  </si>
  <si>
    <t>1449 その他の紙製品製造業</t>
  </si>
  <si>
    <t>1451 重包装紙袋製造業</t>
  </si>
  <si>
    <t>1452 角底紙袋製造業</t>
  </si>
  <si>
    <t>1453 段ボール箱製造業</t>
  </si>
  <si>
    <t>1454 紙器製造業</t>
  </si>
  <si>
    <t>1499 その他のパルプ・紙・紙加工品製造業</t>
  </si>
  <si>
    <t>静電気帯電防止性
水を使用する場合は長靴推奨</t>
    <phoneticPr fontId="1"/>
  </si>
  <si>
    <t>150 管理、補助的経済活動を行う事業所</t>
  </si>
  <si>
    <t>1500 主として管理事務を行う本社等</t>
  </si>
  <si>
    <t>1511 オフセット印刷業(紙に対するもの)</t>
  </si>
  <si>
    <t>1512 オフセット印刷以外の印刷業(紙に対するもの)</t>
  </si>
  <si>
    <t>1513 紙以外の印刷業</t>
  </si>
  <si>
    <t>1521 製版業</t>
  </si>
  <si>
    <t>153 製本業</t>
  </si>
  <si>
    <t>1531 製本業</t>
  </si>
  <si>
    <t>1532 印刷物加工業</t>
  </si>
  <si>
    <t>1591 印刷関連サービス業</t>
  </si>
  <si>
    <t>原則装置産業
重量物の運搬があれば先芯○
作業で静電気が生じる場合は、静電気帯電防止性○</t>
    <phoneticPr fontId="1"/>
  </si>
  <si>
    <t>160 管理、補助的経済活動を行う事業所</t>
  </si>
  <si>
    <t>1600 主として管理事務を行う本社等</t>
  </si>
  <si>
    <t>1611 窒素質・りん酸質肥料製造業</t>
  </si>
  <si>
    <t>1612 複合肥料製造業</t>
  </si>
  <si>
    <t>1619 その他の化学肥料製造業</t>
  </si>
  <si>
    <t>1621 ソーダ工業</t>
  </si>
  <si>
    <t>1622 無機顔料製造業</t>
  </si>
  <si>
    <t>1623 圧縮ガス・液化ガス製造業</t>
  </si>
  <si>
    <t>1624 塩製造業</t>
  </si>
  <si>
    <t>1629 その他の無機化学工業製品製造業</t>
  </si>
  <si>
    <t>1631 石油化学系基礎製品製造業(一貫して生産される誘導品を含む)</t>
  </si>
  <si>
    <t>甲被・表底の耐燃料油性</t>
  </si>
  <si>
    <t>1632 脂肪族系中間物製造業(脂肪族系溶剤を含む)</t>
  </si>
  <si>
    <t>甲被・表底の耐薬品性</t>
  </si>
  <si>
    <t>1633 発酵工業</t>
  </si>
  <si>
    <t>1634 環式中間物・合成染料・有機顔料製造業</t>
  </si>
  <si>
    <t>1635 プラスチック製造業</t>
  </si>
  <si>
    <t>1636 合成ゴム製造業</t>
  </si>
  <si>
    <t>1639 その他の有機化学工業製品製造業</t>
  </si>
  <si>
    <t>164 油脂加工製品・石けん</t>
  </si>
  <si>
    <t>1641 脂肪酸・硬化油・グリセリン製造業</t>
  </si>
  <si>
    <t>1642 石けん・合成洗剤製造業</t>
  </si>
  <si>
    <t>1643 界面活性剤製造業(石けん、合成洗剤を除く)</t>
  </si>
  <si>
    <t>1644 塗料製造業</t>
  </si>
  <si>
    <t>1645 印刷インキ製造業</t>
  </si>
  <si>
    <t>1646 洗浄用・磨用剤製造業</t>
  </si>
  <si>
    <t>1647 ろうそく製造業</t>
  </si>
  <si>
    <t>床に肥料が落ちるような場合は耐薬品性○
爆発性の強いガスを取扱う場合は、静電気帯電防止性○
耐薬品性が必要となる場合あり</t>
    <phoneticPr fontId="1"/>
  </si>
  <si>
    <t>重量物の運搬あれば先芯○
発酵工業は基本装置産業であるが、発酵時酵母菌の靴への付着あれば、耐加水分解性○
材料又は製品が床にこぼれる場合があり、酸性、アルカリ性が強い場合は、耐薬品性が必要となる</t>
    <phoneticPr fontId="1"/>
  </si>
  <si>
    <t>静電気帯電防止性
個別作業で判定</t>
    <phoneticPr fontId="1"/>
  </si>
  <si>
    <t>静電気帯電防止性、甲被・表底の耐燃料油性</t>
    <phoneticPr fontId="1"/>
  </si>
  <si>
    <t>1651 医薬品原薬製造業</t>
  </si>
  <si>
    <t>重量物を取扱う場合は先芯○</t>
  </si>
  <si>
    <t>クリーンルーム用作業靴を使用</t>
  </si>
  <si>
    <t>1652 医薬品製剤製造業</t>
  </si>
  <si>
    <t>1653 生物学的製剤製造業</t>
  </si>
  <si>
    <t>1654 生薬・漢方製剤製造業</t>
  </si>
  <si>
    <t>1655 動物用医薬品製造業</t>
  </si>
  <si>
    <t>1661 仕上用・皮膚用化粧品製造業(香水、オーデコロンを含む)</t>
  </si>
  <si>
    <t>1662 頭髪用化粧品製造業</t>
  </si>
  <si>
    <t>1669 その他の化粧品・歯磨・化粧用調整品製造業</t>
  </si>
  <si>
    <t>1691 火薬類製造業</t>
  </si>
  <si>
    <t>特種静電靴推奨</t>
  </si>
  <si>
    <t>1692 農薬製造業</t>
  </si>
  <si>
    <t>1693 香料製造業</t>
  </si>
  <si>
    <t>1694 ゼラチン・接着剤製造業</t>
  </si>
  <si>
    <t>1695 写真感光材料製造業</t>
  </si>
  <si>
    <t>1696 天然樹脂製品・木材化学製品製造業</t>
  </si>
  <si>
    <t>1697 試薬製造業</t>
  </si>
  <si>
    <t>1699 他に分類されない化学工業製品製造業</t>
  </si>
  <si>
    <t>静電気帯電防止性
重量物を取扱う場合は先芯○</t>
    <phoneticPr fontId="1"/>
  </si>
  <si>
    <t>甲被・表底の耐薬品性、耐加水分解性</t>
    <phoneticPr fontId="1"/>
  </si>
  <si>
    <t>170 管理、補助的経済活動を行う事業所</t>
  </si>
  <si>
    <t>1700 主として管理事務を行う本社等</t>
  </si>
  <si>
    <t>1711 石油精製業</t>
  </si>
  <si>
    <t>172 潤滑油・グリース製造業(石油精製業によらないもの)</t>
  </si>
  <si>
    <t>1721潤滑油・グリース製造業(石油精製業によらないもの)</t>
  </si>
  <si>
    <t>1731 コークス製造業</t>
  </si>
  <si>
    <t>熱場作業の場合は、耐高熱伝導性、耐熱性が必要な場合あり</t>
  </si>
  <si>
    <t>1741舗装材料製造業</t>
  </si>
  <si>
    <t>1799 その他の石油製品・石炭製品製造業</t>
  </si>
  <si>
    <t>重量物の取扱いがある場合は先芯○
石油コンビナート内の作業時は静電気帯電防止が必要</t>
    <phoneticPr fontId="1"/>
  </si>
  <si>
    <t>甲被・表底の耐燃料油性
長靴推奨</t>
    <phoneticPr fontId="1"/>
  </si>
  <si>
    <t>床が滑る場合は耐滑性○</t>
    <rPh sb="9" eb="10">
      <t>セイ</t>
    </rPh>
    <phoneticPr fontId="1"/>
  </si>
  <si>
    <t>180 管理、補助的経済活動を行う事業所</t>
  </si>
  <si>
    <t>1800 主として管理事務を行う本社等</t>
  </si>
  <si>
    <t>1811 プラスチック板・棒製造業</t>
  </si>
  <si>
    <t>1812 プラスチック管製造業</t>
  </si>
  <si>
    <t>1813 プラスチック継手製造業</t>
  </si>
  <si>
    <t>1814 プラスチック異形押出製品製造業</t>
  </si>
  <si>
    <t>1815 プラスチック板・棒・管・継手・異形押出製品加工業</t>
  </si>
  <si>
    <t>1821 プラスチックフィルム製造業</t>
  </si>
  <si>
    <t>1822 プラスチックシート製造業</t>
  </si>
  <si>
    <t>1823 プラスチック床材製造業</t>
  </si>
  <si>
    <t>1824 合成皮革製造業</t>
  </si>
  <si>
    <t>1825 プラスチックフィルム・シート・床材・合成皮革加工業</t>
  </si>
  <si>
    <t>1831 電気機械器具用プラスチック製品製造業(加工業を除く)</t>
  </si>
  <si>
    <t>1832 輸送機械器具用プラスチック製品製造業(加工業を除く)</t>
  </si>
  <si>
    <t>1833 その他の工業用プラスチック製品製造業(加工業を除く)</t>
  </si>
  <si>
    <t>1834 工業用プラスチック製品加工業</t>
  </si>
  <si>
    <t>1841 軟質プラスチック発泡製品製造業(半硬質性を含む)</t>
  </si>
  <si>
    <t>1842 硬質プラスチック発泡製品製造業</t>
  </si>
  <si>
    <t>1843 強化プラスチック製板・棒・管・継手製造業</t>
  </si>
  <si>
    <t>1844 強化プラスチック製容器・浴槽製造業</t>
  </si>
  <si>
    <t>1845 発泡・強化プラスチック製品加工業</t>
  </si>
  <si>
    <t>185 プラスチック成形材料製造業(廃プラスチックを含む)</t>
  </si>
  <si>
    <t>1851 プラスチック成形材料製造業</t>
  </si>
  <si>
    <t>1852 廃プラスチック製品製造業</t>
  </si>
  <si>
    <t>1891 プラスチック製日用雑貨・食卓用品製造業</t>
  </si>
  <si>
    <t>1892 プラスチック製容器製造業</t>
  </si>
  <si>
    <t>1897 他に分類されないプラスチック製品製造業</t>
  </si>
  <si>
    <t>1898 他に分類されないプラスチック製品加工業</t>
  </si>
  <si>
    <t>原則装置産業である
床がすべる場合は耐滑性○
静電気が生じる場合は、静電気帯電防止性○</t>
    <phoneticPr fontId="1"/>
  </si>
  <si>
    <t>1822 プラスチックシート製造業</t>
    <phoneticPr fontId="1"/>
  </si>
  <si>
    <t>190 管理、補助的経済活動を行う事業所</t>
  </si>
  <si>
    <t>1900 主として管理事務を行う本社等</t>
  </si>
  <si>
    <t>1911 自動車タイヤ・チューブ製造業</t>
  </si>
  <si>
    <t>耐高熱接触性</t>
  </si>
  <si>
    <t>重量物の運搬あり</t>
  </si>
  <si>
    <t>1919 その他のタイヤ・チューブ製造業</t>
  </si>
  <si>
    <t>1921 ゴム製履物・同附属品製造業</t>
  </si>
  <si>
    <t>1922 プラスチック製履物・同附属品製造業</t>
  </si>
  <si>
    <t>1931 ゴムベルト製造業</t>
  </si>
  <si>
    <t>1932 ゴムホース製造業</t>
  </si>
  <si>
    <t>1933 工業用ゴム製品製造業</t>
  </si>
  <si>
    <t>1991 ゴム引布・同製品製造業</t>
  </si>
  <si>
    <t>1992 医療・衛生用ゴム製品製造業</t>
  </si>
  <si>
    <t>1993 ゴム練生地製造業</t>
  </si>
  <si>
    <t>1994 更生タイヤ製造業</t>
  </si>
  <si>
    <t>1995 再生ゴム製造業</t>
  </si>
  <si>
    <t>1999 他に分類されないゴム製品製造業</t>
  </si>
  <si>
    <t>耐高熱接触性
ゴム練り作業では耐水性○</t>
    <phoneticPr fontId="1"/>
  </si>
  <si>
    <t>重量物の運搬あり
ゴム製品の成型温度150～200℃
高温の成型器の上に乗るような場合は、耐高温熱伝導性、耐高熱接触性が必要</t>
    <rPh sb="54" eb="55">
      <t>コウ</t>
    </rPh>
    <rPh sb="55" eb="56">
      <t>ネツ</t>
    </rPh>
    <phoneticPr fontId="1"/>
  </si>
  <si>
    <r>
      <t>重量物の運搬あり
ゴム製品の成型温度150～202℃
高温の成型器の上に乗るような場合は、耐高温熱伝導性、耐高熱接触性が必要</t>
    </r>
    <r>
      <rPr>
        <sz val="9"/>
        <color theme="1"/>
        <rFont val="MS UI Gothic"/>
        <family val="1"/>
        <charset val="128"/>
      </rPr>
      <t/>
    </r>
    <rPh sb="54" eb="55">
      <t>コウ</t>
    </rPh>
    <rPh sb="55" eb="56">
      <t>ネツ</t>
    </rPh>
    <phoneticPr fontId="1"/>
  </si>
  <si>
    <r>
      <t>重量物の運搬あり
ゴム製品の成型温度150～204℃
高温の成型器の上に乗るような場合は、耐高温熱伝導性、耐高熱接触性が必要</t>
    </r>
    <r>
      <rPr>
        <sz val="9"/>
        <color theme="1"/>
        <rFont val="MS UI Gothic"/>
        <family val="1"/>
        <charset val="128"/>
      </rPr>
      <t/>
    </r>
    <rPh sb="54" eb="55">
      <t>コウ</t>
    </rPh>
    <rPh sb="55" eb="56">
      <t>ネツ</t>
    </rPh>
    <phoneticPr fontId="1"/>
  </si>
  <si>
    <t>耐高熱接触性
ゴム練り作業では耐水性○
個別作業で判定する部分あり</t>
    <phoneticPr fontId="1"/>
  </si>
  <si>
    <t>200 管理、補助的経済活動を行う事業所</t>
  </si>
  <si>
    <t>2000 主として管理事務を行う本社等</t>
  </si>
  <si>
    <t>2011 なめし革製造業</t>
  </si>
  <si>
    <t>耐薬品性</t>
  </si>
  <si>
    <t>202 工業用革製品製造業(手袋を除く)</t>
  </si>
  <si>
    <t>2021 工業用革製品製造業(手袋を除く)</t>
  </si>
  <si>
    <t>離型剤を使用する革製履物の製法では、耐滑性○</t>
  </si>
  <si>
    <t>革製履物は製法によって耐熱性、耐燃料油性が必要な場合あり</t>
  </si>
  <si>
    <t>2031革製履物用材料・同附属品製造業</t>
  </si>
  <si>
    <t>2041革製履物製造業</t>
  </si>
  <si>
    <t>2051革製手袋製造業</t>
  </si>
  <si>
    <t>革製品は縫製によって製造するものが多い</t>
  </si>
  <si>
    <t>2061 かばん製造業</t>
  </si>
  <si>
    <t>2071 袋物製造業(ハンドバッグを除く)</t>
  </si>
  <si>
    <t>2072 ハンドバッグ製造業</t>
  </si>
  <si>
    <t>2081 毛皮製造業</t>
  </si>
  <si>
    <t>なめし作業あり</t>
  </si>
  <si>
    <t>2099 その他のなめし革製品製造業</t>
  </si>
  <si>
    <t>耐薬品性
長靴推奨</t>
    <phoneticPr fontId="1"/>
  </si>
  <si>
    <t>ドラムに中で原皮になめし薬剤、染料を添加
水洗あり</t>
    <phoneticPr fontId="1"/>
  </si>
  <si>
    <t>214 陶磁器・同関連製品製造業</t>
    <phoneticPr fontId="1"/>
  </si>
  <si>
    <t>210 管理、補助的経済活動を行う事業所</t>
  </si>
  <si>
    <t>2100 主として管理事務を行う本社等</t>
  </si>
  <si>
    <t>2111 板ガラス製造業</t>
  </si>
  <si>
    <t>2112 板ガラス加工業</t>
  </si>
  <si>
    <t>2113 ガラス製加工素材製造業</t>
  </si>
  <si>
    <t>2114 ガラス容器製造業</t>
  </si>
  <si>
    <t>2115 理化学用・医療用ガラス器具製造業</t>
  </si>
  <si>
    <t>2116 卓上用・ちゅう房用ガラス器具製造業</t>
  </si>
  <si>
    <t>2117 ガラス繊維・同製品製造業</t>
  </si>
  <si>
    <t>2119 その他のガラス・同製品製造業</t>
  </si>
  <si>
    <t>2121 セメント製造業</t>
  </si>
  <si>
    <t>2122 生コンクリート製造業</t>
  </si>
  <si>
    <t>2123 コンクリート製品製造業</t>
  </si>
  <si>
    <t>2129 その他のセメント製品製造業</t>
  </si>
  <si>
    <t>213 建設用粘土製品製造業</t>
  </si>
  <si>
    <t>2131 粘土かわら製造業</t>
  </si>
  <si>
    <t>2132 普通れんが製造業</t>
  </si>
  <si>
    <t>2139 その他の建設用粘土製品製造業</t>
  </si>
  <si>
    <t>2141 衛生陶器製造業</t>
  </si>
  <si>
    <t>2142 食卓用・ちゅう房用陶磁器製造業</t>
  </si>
  <si>
    <t>2143 陶磁器製置物製造業</t>
  </si>
  <si>
    <t>2144 電気用陶磁器製造業</t>
  </si>
  <si>
    <t>2145 理化学用・工業用陶磁器製造業</t>
  </si>
  <si>
    <t>2146 陶磁器製タイル製造業</t>
  </si>
  <si>
    <t>2147 陶磁器絵付業</t>
  </si>
  <si>
    <t>2148 陶磁器用はい(杯)土製造業</t>
  </si>
  <si>
    <t>2149 その他の陶磁器・同関連製品製造業</t>
  </si>
  <si>
    <t>2151 耐火れんが製造業</t>
  </si>
  <si>
    <t>甲部の防護が必要な場合は甲プロテクタ推奨</t>
  </si>
  <si>
    <t>2152 不定形耐火物製造業</t>
  </si>
  <si>
    <t>2159 その他の耐火物製造業</t>
  </si>
  <si>
    <t>2161 炭素質電極製造業</t>
  </si>
  <si>
    <t>2169 その他の炭素・黒鉛製品製造業</t>
  </si>
  <si>
    <t>217 研磨剤・同製品製造業</t>
  </si>
  <si>
    <t>2171 研磨剤製造業</t>
  </si>
  <si>
    <t>2172 研削と石製造業</t>
  </si>
  <si>
    <t>2173 研磨布紙製造業</t>
  </si>
  <si>
    <t>2179 その他の研磨剤・同製品製造業</t>
  </si>
  <si>
    <t>2181 砕石製造業</t>
  </si>
  <si>
    <t>2182 再生骨材製造業</t>
  </si>
  <si>
    <t>2183 人工骨材製造業</t>
  </si>
  <si>
    <t>2184 石工品製造業</t>
  </si>
  <si>
    <t>2185 けいそう土・同製品製造業</t>
  </si>
  <si>
    <t>2186 鉱物・土石粉砕等処理業</t>
  </si>
  <si>
    <t>2191 ロックウール・同製品製造業</t>
  </si>
  <si>
    <t>甲部防護は甲プロテクタ推奨</t>
  </si>
  <si>
    <t>2192 石こう(膏)製品製造業</t>
  </si>
  <si>
    <t>2193 石灰製造業</t>
  </si>
  <si>
    <t>強アルカリ性</t>
  </si>
  <si>
    <t>2194 鋳型製造業(中子を含む)</t>
  </si>
  <si>
    <t>試験時危険</t>
  </si>
  <si>
    <t>2199 他に分類されない窯業・土石製品製造業</t>
  </si>
  <si>
    <t>原則装置産業
生コン製造において水を使用するが、自動製造ラインでの製造
陶磁器の高熱成形加工作業では耐高熱接触性が必要な場合あり</t>
    <phoneticPr fontId="1"/>
  </si>
  <si>
    <t>作業環境によっては静電気帯電防止性必要
甲部の防護が必要な場合は甲プロテクタ推奨</t>
    <phoneticPr fontId="1"/>
  </si>
  <si>
    <t>水使用時は耐水性○
土石粉砕物が鋭利な場合は耐踏抜き性○
甲部の防護が必要な場合は甲プロテクタ推奨</t>
    <phoneticPr fontId="1"/>
  </si>
  <si>
    <t>220 管理、補助的経済活動を行う事業所</t>
  </si>
  <si>
    <t>2200 主として管理事務を行う本社等</t>
  </si>
  <si>
    <t>2211 高炉による製鉄業</t>
  </si>
  <si>
    <t>2212 高炉によらない製鉄業</t>
  </si>
  <si>
    <t>2213 フェロアロイ製鉄業</t>
  </si>
  <si>
    <t>2221 製鋼・製鋼圧延業</t>
  </si>
  <si>
    <t>2231 熱間圧延業(鋼管、伸鉄を除く)</t>
  </si>
  <si>
    <t>2232 冷間圧延業(鋼管、伸鉄を除く)</t>
  </si>
  <si>
    <t>2233 冷間ロール成型形鋼製造業</t>
  </si>
  <si>
    <t>2234 鋼管製造業</t>
  </si>
  <si>
    <t>2235 伸鉄業</t>
  </si>
  <si>
    <t>2236 磨棒鋼製造業</t>
  </si>
  <si>
    <t>2237 引抜鋼管製造業</t>
  </si>
  <si>
    <t>2238 伸線業</t>
  </si>
  <si>
    <t>2239 その他の製鋼を行わない鋼材製造業</t>
  </si>
  <si>
    <t>2241 亜鉛鉄板製造業</t>
  </si>
  <si>
    <t>2249 その他の表面処理鋼材製造業(表面処理鋼材を除く)</t>
  </si>
  <si>
    <t>2251 銑鉄鋳物製造業(鋳鉄管、可鍛鋳鉄を除く)</t>
  </si>
  <si>
    <t>2252 可鍛鋳鉄製造業</t>
  </si>
  <si>
    <t>2253 鋳鋼製造業</t>
  </si>
  <si>
    <t>2254 鍛工品製造業</t>
  </si>
  <si>
    <t>重量物取扱い</t>
  </si>
  <si>
    <t>2255 鍛鋼製造業</t>
  </si>
  <si>
    <t>2291 鉄鋼シャースリット業</t>
  </si>
  <si>
    <t>2292 鉄スクラップ加工処理業</t>
  </si>
  <si>
    <t>2293 鋳鉄管製造業</t>
  </si>
  <si>
    <t>2299 他に分類されない鉄鋼業</t>
  </si>
  <si>
    <t>高熱作業なので、ウレタン底安全靴は不適
転倒は危険なので耐滑性○</t>
    <phoneticPr fontId="1"/>
  </si>
  <si>
    <t>常温作業
転倒は危険なので耐滑性○
伸線業ではワイヤの取扱いにおいて、耐踏抜き性が必要な場合あり</t>
    <phoneticPr fontId="1"/>
  </si>
  <si>
    <t>めっき処理が主
主に装置産業</t>
    <phoneticPr fontId="1"/>
  </si>
  <si>
    <t>耐高熱接触性、高温熱伝導性
長靴推奨</t>
    <rPh sb="14" eb="18">
      <t>ナガグツスイショウ</t>
    </rPh>
    <phoneticPr fontId="1"/>
  </si>
  <si>
    <t>装置産業
床に溶融物ある場合あり
転倒危険のため耐滑性○</t>
    <phoneticPr fontId="1"/>
  </si>
  <si>
    <t>重量物取扱い
ぶつけ防護</t>
    <phoneticPr fontId="1"/>
  </si>
  <si>
    <t>プレス加工が主
装置産業
転倒危険のため耐滑性○</t>
    <phoneticPr fontId="1"/>
  </si>
  <si>
    <t>230 管理、補助的経済活動を行う事業所</t>
  </si>
  <si>
    <t>2300 主として管理事務を行う本社等</t>
  </si>
  <si>
    <t>231 非鉄金属第1次製錬・精製業</t>
  </si>
  <si>
    <t>2311 銅第1次製錬・精製業</t>
  </si>
  <si>
    <t>2312 亜鉛第1次製錬・精製業</t>
  </si>
  <si>
    <t>2319 その他の非鉄金属第1次製錬・精製業</t>
  </si>
  <si>
    <t>232 非鉄金属第2次製錬・精製業(非鉄金属合金製造業を含む)</t>
  </si>
  <si>
    <t>2321 鉛第2次製錬・精製業(鉛合金製造業を含む)</t>
  </si>
  <si>
    <t>2322 アルミニウム第2次製錬・精製業(アルミニウム合金製造業を含む)</t>
  </si>
  <si>
    <t>2329 その他の非鉄金属第2次製錬・精製業(非鉄金属合金製造業を含む)</t>
  </si>
  <si>
    <t>233 非鉄金属・同合金圧延業(抽伸、押出しを含む)</t>
  </si>
  <si>
    <t>2331 伸銅品製造業</t>
  </si>
  <si>
    <t>2332 アルミニウム・同合金圧延業(抽伸、押出しを含む)</t>
  </si>
  <si>
    <t>2339 その他の非鉄金属・同合金圧延業(抽伸、押出しを含む)</t>
  </si>
  <si>
    <t>2341 電線・ケーブル製造業(光ファイバーケーブルを除く)</t>
  </si>
  <si>
    <t>原則装置産業</t>
  </si>
  <si>
    <t>2342 光ファイバーケーブル製造業(通信複合ケーブルを含む)</t>
  </si>
  <si>
    <t>2351 銅・同合金鋳物製造業(ダイカストを除く)</t>
  </si>
  <si>
    <t>2352 非鉄金属鋳物製造業(銅・同合金鋳物及びダイカストを除く)</t>
  </si>
  <si>
    <t>2353 アルミニウム・同合金ダイカスト製造業</t>
  </si>
  <si>
    <t>2354 非鉄金属ダイカスト製造業(アルミニウム・同合金ダイカストを除く)</t>
  </si>
  <si>
    <t>2355 非鉄金属鍛造品製造業</t>
  </si>
  <si>
    <t>転倒危険</t>
  </si>
  <si>
    <t>2391 核燃料製造業</t>
  </si>
  <si>
    <t>放射能除染のため靴形状は段差のない形状必要</t>
  </si>
  <si>
    <t>2399 他に分類されない非鉄金属製造業</t>
  </si>
  <si>
    <t>耐高熱接触性、高温熱伝導性
長靴推奨</t>
    <phoneticPr fontId="1"/>
  </si>
  <si>
    <t>溶融金属がかかる場合は、甲部にカバーをつけるなどの安全対応を推奨
転倒危険のため耐滑性○</t>
    <phoneticPr fontId="1"/>
  </si>
  <si>
    <t>240 管理、補助的経済活動を行う事業所</t>
  </si>
  <si>
    <t>2400 主として管理事務を行う本社等</t>
  </si>
  <si>
    <t>2411 ブリキ缶・その他のめっき板等製品製造業</t>
  </si>
  <si>
    <t>耐切創性が必要な場合あり</t>
  </si>
  <si>
    <t>242 洋食器・刃物・手動具・金物類製造業</t>
  </si>
  <si>
    <t>2421 洋食器製造業</t>
  </si>
  <si>
    <t>2422 機械刃物製造業</t>
  </si>
  <si>
    <t>2423 利器工匠具・手動具製造業(やすり、のこぎり、食卓用刃物を除く)</t>
  </si>
  <si>
    <t>2424 作業工具製造業</t>
  </si>
  <si>
    <t>2425 手引のこぎり・のこ刃製造業</t>
  </si>
  <si>
    <t>2426 農業用器具製造業(農業用機械を除く)</t>
  </si>
  <si>
    <t>2429 その他の金物類製造業</t>
  </si>
  <si>
    <t>個別作業判定</t>
  </si>
  <si>
    <t>2431 配管工事用附属品製造業(バルブ、コックを除く)</t>
  </si>
  <si>
    <t>重量物の取扱い、運搬があるので先芯○</t>
  </si>
  <si>
    <t>2432 ガス機器・石油機器製造業</t>
  </si>
  <si>
    <t>2433 温風・温水暖房装置製造業</t>
  </si>
  <si>
    <t>2439 その他の暖房・調理装置製造業(電気機械器具、ガス機器、石油機器を除く)</t>
  </si>
  <si>
    <t>244 建設用・建築用金属製品製造業(製缶板金業を含む)</t>
  </si>
  <si>
    <t>2441 鉄骨製造業</t>
  </si>
  <si>
    <t>2442 建設用金属製品製造業(鉄骨を除く)</t>
  </si>
  <si>
    <t>2443 金属製サッシ・ドア製造業</t>
  </si>
  <si>
    <t>2444 鉄骨系プレハブ住宅製造業</t>
  </si>
  <si>
    <t>2445建築用金属製品製造業(サッシ、ドア、建築用金物を除く)</t>
  </si>
  <si>
    <t>2446 製缶板金業</t>
  </si>
  <si>
    <t>2451 アルミニウム・同合金プレス製品製造業</t>
  </si>
  <si>
    <t>プレス作業</t>
  </si>
  <si>
    <t>2452 金属プレス製品製造業(アルミニウム・同合金を除く)</t>
  </si>
  <si>
    <t>2453 粉末や金製品製造業</t>
  </si>
  <si>
    <t>246 金属被覆・彫刻業、熱処理業(ほうろう鉄器を除く)</t>
  </si>
  <si>
    <t>2461 金属製品塗装業</t>
  </si>
  <si>
    <t>〇</t>
  </si>
  <si>
    <t>✕</t>
  </si>
  <si>
    <t>エナメル・ラッカー塗装</t>
  </si>
  <si>
    <t>2462 溶融めっき業(表面処理鋼材製造業を除く)</t>
  </si>
  <si>
    <t>メッキ加工</t>
  </si>
  <si>
    <t>2463 金属彫刻業</t>
  </si>
  <si>
    <t>2464 電気めっき業(表面処理鋼材製造業を除く)</t>
  </si>
  <si>
    <t>2465 金属熱処理業</t>
  </si>
  <si>
    <t>2469 その他の金属表面処理業</t>
  </si>
  <si>
    <t>2471 くぎ製造業</t>
  </si>
  <si>
    <t>有刺鉄線などの取扱いでは耐切創性○</t>
  </si>
  <si>
    <t>床にくぎなどが飛散している状況は考えにくいが、作業中の安全対策として耐踏抜き性○とした</t>
  </si>
  <si>
    <t>2479 その他の金属線製品製造業</t>
  </si>
  <si>
    <t>2481 ボルト・ナット・リベット・小ねじ・木ねじ等製造業</t>
  </si>
  <si>
    <t>2491 金庫製造業</t>
  </si>
  <si>
    <t>切削くずがある場合は耐切創性○</t>
  </si>
  <si>
    <t>2492 金属製スプリング製造業</t>
  </si>
  <si>
    <t>2499 他に分類されない金属製品製造業</t>
  </si>
  <si>
    <t>切創性だけでなく耐突刺し性が必要な場合あり
転倒危険のため耐滑性○</t>
    <phoneticPr fontId="1"/>
  </si>
  <si>
    <t>配管工事で水場の場合は耐水性○
床に破材が出るような作業では耐踏抜き性○
鉄骨系プレハブ住宅製造業では溶接、塗装などは自動機械化が主流だが、個別作業がある場合は、個別判定</t>
    <phoneticPr fontId="1"/>
  </si>
  <si>
    <t>250 管理、補助的経済活動を行う事業所</t>
  </si>
  <si>
    <t>2500 主として管理事務を行う本社等</t>
  </si>
  <si>
    <t>2511 ボイラ製造業</t>
  </si>
  <si>
    <t>部品でも重量物の取扱いがあるので先芯○</t>
  </si>
  <si>
    <t>機械装置業主体であるが、水場での駆動確認などでは耐水性○</t>
  </si>
  <si>
    <t>2512 蒸気機関・タービン・水力タービン製造業(舶用を除く)</t>
  </si>
  <si>
    <t>2513 はん用内燃機関製造業</t>
  </si>
  <si>
    <t>2519 その他の原動機製造業</t>
  </si>
  <si>
    <t>2521 ポンプ・同装置製造業</t>
  </si>
  <si>
    <t>2522 空気圧縮機・ガス圧縮機・送風機製造業</t>
  </si>
  <si>
    <t>2523 油圧・空圧機器製造業</t>
  </si>
  <si>
    <t>2531 動力伝導装置製造業(玉軸受、ころ軸受を除く)</t>
  </si>
  <si>
    <t>2532 エレベータ・エスカレータ製造業</t>
  </si>
  <si>
    <t>2533 物流運搬設備製造業</t>
  </si>
  <si>
    <t>2534 鉱業窯炉製造業</t>
  </si>
  <si>
    <t>2535 冷凍機・温湿調整装置製造業</t>
  </si>
  <si>
    <t>2591 消火器具・消火装置製造業</t>
  </si>
  <si>
    <t>2592 弁・同附属品製造業</t>
  </si>
  <si>
    <t>2593 パイプ加工・パイプ附属品加工業</t>
  </si>
  <si>
    <t>2594 玉軸受・ころ軸受製造業</t>
  </si>
  <si>
    <t>2595 ピストンリング製造業</t>
  </si>
  <si>
    <t>2596 他に分類されないはん用機械・装置製造業</t>
  </si>
  <si>
    <t>2599 各種機械・同部分品製造修理業(注文製造・修理)</t>
  </si>
  <si>
    <t>部品でも重量物の取扱いがあるので先芯○
水の取り扱い時は耐水性○</t>
    <phoneticPr fontId="1"/>
  </si>
  <si>
    <t>床に鋭利な金属片があったり、製造する装置の一部に突刺しの危険があるような場合は、耐踏抜き性○
製造時床に潤滑油等がこぼれるおそれがある場合は、耐燃料油性○</t>
    <phoneticPr fontId="1"/>
  </si>
  <si>
    <t>260 管理、補助的経済活動を行う事業所</t>
  </si>
  <si>
    <t>2600 主として管理事務を行う本社等</t>
  </si>
  <si>
    <t>261 農業用機械製造業(農業用器具を除く)</t>
  </si>
  <si>
    <t>2611 農業用機械製造業(農業用器具を除く)</t>
  </si>
  <si>
    <t>製造時潤滑油等の油を使用し、床にこぼれる可能性があれば、耐燃料油性○</t>
  </si>
  <si>
    <t>2621建設機械・鉱山機械製造業</t>
  </si>
  <si>
    <t>2631 化学繊維機械・紡績機械製造業</t>
  </si>
  <si>
    <t>2632 製織機械・編組機械製造業</t>
  </si>
  <si>
    <t>2633 染色整理仕上機械製造業</t>
  </si>
  <si>
    <t>2634 繊維機械部分品・取付具・附属品製造業</t>
  </si>
  <si>
    <t>2635 縫製機械製造業</t>
  </si>
  <si>
    <t>2641 食品機械・同装置製造業</t>
  </si>
  <si>
    <t>2642 木材加工機械製造業</t>
  </si>
  <si>
    <t>2643 パルプ装置・製紙機械製造業</t>
  </si>
  <si>
    <t>2644 印刷・製本・紙工機械製造業</t>
  </si>
  <si>
    <t>2645 包装・荷造機械製造業</t>
  </si>
  <si>
    <t>2651 鋳造装置製造業</t>
  </si>
  <si>
    <t>2652 化学機械・同装置製造業</t>
  </si>
  <si>
    <t>2653 プラスチック加工機械・同附属装置製造業</t>
  </si>
  <si>
    <t>2661 金属工作機械製造業</t>
  </si>
  <si>
    <t>2662 金属加工機械製造業(金属工作機械を除く)</t>
  </si>
  <si>
    <t>2663 金属工作機械用・金属加工機械用部分品・附属品製造業(機械工具、金型を除く)</t>
  </si>
  <si>
    <t>2664 機械工具製造業(粉末や金業を除く)</t>
  </si>
  <si>
    <t>2671 半導体製造装置製造業</t>
  </si>
  <si>
    <t>重量物の取扱いがある場合先芯○</t>
  </si>
  <si>
    <t>クリーンルーム仕様</t>
  </si>
  <si>
    <t>2672 フラットパネルディスプレイ製造装置製造業</t>
  </si>
  <si>
    <t>2691 金属用金型・同部分品・附属品製造業</t>
  </si>
  <si>
    <t>必要に応じて静電気帯電防止性、絶縁性が選択される場合あり</t>
  </si>
  <si>
    <t>2692 非金属用金型・同部分品・附属品製造業</t>
  </si>
  <si>
    <t>2693 真空装置・真空機器製造業</t>
  </si>
  <si>
    <t>2694 ロボット製造業</t>
  </si>
  <si>
    <t>2699 他に分類されない生産用機械・同部分品製造業</t>
  </si>
  <si>
    <t>静電気帯電防止性
耐発塵性
重量物の取扱いがある場合先芯○</t>
    <phoneticPr fontId="1"/>
  </si>
  <si>
    <t>270 管理、補助的経済活動を行う事業所</t>
  </si>
  <si>
    <t>2700 主として管理事務を行う本社等</t>
  </si>
  <si>
    <t>2711 複写機製造業</t>
  </si>
  <si>
    <t>2719 その他の事務用機械器具製造業</t>
  </si>
  <si>
    <t>2721 サービス用機械器具製造業</t>
  </si>
  <si>
    <t>2722 娯楽用機械製造業</t>
  </si>
  <si>
    <t>2723 自動販売機製造業</t>
  </si>
  <si>
    <t>2729 その他のサービス用・娯楽用機械器具製造業</t>
  </si>
  <si>
    <t>2731 体積計製造業</t>
  </si>
  <si>
    <t>2732 はかり製造業</t>
  </si>
  <si>
    <t>2733 圧力計・流量計・液面計等製造業</t>
  </si>
  <si>
    <t>2734 精密測定器製造業</t>
  </si>
  <si>
    <t>2735 分析機器製造業</t>
  </si>
  <si>
    <t>2736 試験機製造業</t>
  </si>
  <si>
    <t>2737 測量機械器具製造業</t>
  </si>
  <si>
    <t>2738 理化学機械器具製造業</t>
  </si>
  <si>
    <t>2739 その他の計量器・測定器・分析機器・試験機・測量機械器具・理化学機械器具製造業</t>
  </si>
  <si>
    <t>2741 医療用機械器具製造業</t>
  </si>
  <si>
    <t>2742 歯科用機械器具製造業</t>
  </si>
  <si>
    <t>2743 医療用品製造業(動物用医療機械器具を含む)</t>
  </si>
  <si>
    <t>2744 歯科材料製造業</t>
  </si>
  <si>
    <t>2751 顕微鏡・望遠鏡等製造業</t>
  </si>
  <si>
    <t>2752 写真機・映画用機械・同附属品製造業</t>
  </si>
  <si>
    <t>2753 光学機械用レンズ・プリズム製造業</t>
  </si>
  <si>
    <t>2761 武器製造業</t>
  </si>
  <si>
    <t>重量物の取扱いがある場合は先芯○
半導体、電子素子使用の場合は静電気帯電防止性推奨</t>
    <phoneticPr fontId="1"/>
  </si>
  <si>
    <t>機器に電子素子を使用する場合は静電気帯電防止性
重量物の運搬、取扱いがある場合は先芯○
耐発塵性が必要な場合あり</t>
    <phoneticPr fontId="1"/>
  </si>
  <si>
    <t>静電気による電子素子の破壊防止
クリーンルーム仕様の場合あり</t>
    <phoneticPr fontId="1"/>
  </si>
  <si>
    <t>280 管理、補助的経済活動を行う事業所</t>
  </si>
  <si>
    <t>2800 主として管理事務を行う本社等</t>
  </si>
  <si>
    <t>2811 電子管製造業</t>
  </si>
  <si>
    <t>2812 光電変換素子製造業</t>
  </si>
  <si>
    <t>2813 半導体素子製造業(光電変換素子を除く)</t>
  </si>
  <si>
    <t>2814 集積回路製造業</t>
  </si>
  <si>
    <t>2815 液晶パネル・フラットパネル製造業</t>
  </si>
  <si>
    <t>2821 抵抗器・コンデンサー・変成器・複合部品製造業</t>
  </si>
  <si>
    <t>2822 音響部品・磁気ヘッド・小型モータ製造業</t>
  </si>
  <si>
    <t>2823 コネクタ・スイッチ・リレー製造業</t>
  </si>
  <si>
    <t>2831 半導体メモリメディア製造業</t>
  </si>
  <si>
    <t>重量物を運搬時は先芯○</t>
  </si>
  <si>
    <t>2832 光ディスク・磁気ディスク・磁気テープ製造業</t>
  </si>
  <si>
    <t>2841 電子回路基板製造業</t>
  </si>
  <si>
    <t>2842 電子回路実装基板製造業</t>
  </si>
  <si>
    <t>2851 電源ユニット・高周波ユニット・コントロールユニット製造業</t>
  </si>
  <si>
    <t>2859 その他のユニット部品製造業</t>
  </si>
  <si>
    <t>2899 その他の電子部品・デバイス・電子回路製造業</t>
  </si>
  <si>
    <t>静電気帯電防止性
重量物の運搬、取扱いがある場合は先芯○
耐発塵性</t>
    <phoneticPr fontId="1"/>
  </si>
  <si>
    <t>静電気による電子素子の破壊防止
クリーンルーム仕様</t>
    <phoneticPr fontId="1"/>
  </si>
  <si>
    <t>静電気帯電防止性
重量物を運搬時は先芯○
耐発塵性</t>
    <phoneticPr fontId="1"/>
  </si>
  <si>
    <t>2821 抵抗器・コンデンサ・変成器・複合部品製造業</t>
    <phoneticPr fontId="1"/>
  </si>
  <si>
    <t>2822 音響部品・磁気ヘッド・小型モータ製造業</t>
    <phoneticPr fontId="1"/>
  </si>
  <si>
    <t>290 管理、補助的経済活動を行う事業所</t>
  </si>
  <si>
    <t>2900 主として管理事務を行う本社等</t>
  </si>
  <si>
    <t>2911 発電機・電動機・その他の回転電気機械製造業</t>
  </si>
  <si>
    <t>取扱う電圧に対応し、電圧印加時は絶縁靴、静電靴の使い分け必要</t>
  </si>
  <si>
    <t>通電試験時など高電圧(300V以上)は絶縁靴着用を推奨</t>
  </si>
  <si>
    <t>2912 変圧器類製造業(電子機器用を除く)</t>
  </si>
  <si>
    <t>2913 電力開閉装置製造業</t>
  </si>
  <si>
    <t>2914 配電盤・電力制御装置製造業</t>
  </si>
  <si>
    <t>2915 配線器具・配線附属品製造業</t>
  </si>
  <si>
    <t>2921 電気溶接機製造業</t>
  </si>
  <si>
    <t>試験時の溶接スパッタに注意</t>
  </si>
  <si>
    <t>2922 内燃機関電装品製造業</t>
  </si>
  <si>
    <t>充電器などの点検時は感電防止が必要</t>
  </si>
  <si>
    <t>2929 その他の産業用電気機械器具製造業(車両用、船舶用を含む)</t>
  </si>
  <si>
    <t>電熱装置、電気炉などは耐高熱接触性</t>
  </si>
  <si>
    <t>2931 ちゅう房機器製造業</t>
  </si>
  <si>
    <t>2932 空調・住宅関連機器製造業</t>
  </si>
  <si>
    <t>2933 衣料衛生関連機器製造業</t>
  </si>
  <si>
    <t>2939 その他の民生用電気機械器具製造業</t>
  </si>
  <si>
    <t>2941 電球製造業</t>
  </si>
  <si>
    <t>2942 電気照明器具製造業</t>
  </si>
  <si>
    <t>2951 蓄電池製造業</t>
  </si>
  <si>
    <t>2952 一次電池(乾電池、湿電池)製造業</t>
  </si>
  <si>
    <t>2961 Ⅹ線装置製造業</t>
  </si>
  <si>
    <t>2962 医療用電子応用装置製造業</t>
  </si>
  <si>
    <t>2969 その他の電子応用装置製造業</t>
  </si>
  <si>
    <t>2971 電気計測器製造業(別掲を除く)</t>
  </si>
  <si>
    <t>2972 鉱業計器製造業</t>
  </si>
  <si>
    <t>2973 医療用計測器製造業</t>
  </si>
  <si>
    <t>2999 その他の電気機械器具製造業</t>
  </si>
  <si>
    <t>電気自動車の普及
作業で潤滑剤等を使用し、床にこぼれる場合があれば、耐滑性○、耐燃料油性が必要</t>
    <phoneticPr fontId="1"/>
  </si>
  <si>
    <t>重量物取扱い時は先芯○
静電気帯電防止性</t>
    <phoneticPr fontId="1"/>
  </si>
  <si>
    <t>装置産業が主
電子機器の組み立て等、必要に応じて静電気帯電防止性を追加
床が滑りやすい場合は、耐滑性○</t>
    <phoneticPr fontId="1"/>
  </si>
  <si>
    <t>2911 発電機・電動機・その他の回転電気機械製造業</t>
    <phoneticPr fontId="1"/>
  </si>
  <si>
    <t>主として電気溶接装置及び電極保持具を製造する事をいう</t>
    <phoneticPr fontId="1"/>
  </si>
  <si>
    <t>主として医療用及び産業用X線装置を製造する事をいう</t>
    <phoneticPr fontId="1"/>
  </si>
  <si>
    <t>30 情報通信機器製造業</t>
  </si>
  <si>
    <t>300 管理、補助的経済活動を行う事業所</t>
  </si>
  <si>
    <t>3000 主として管理事務を行う本社等</t>
  </si>
  <si>
    <t>3011 有線通信機械器具製造業</t>
  </si>
  <si>
    <t>3012 携帯電話機・PHS電話機製造業</t>
  </si>
  <si>
    <t>3013 無線通信機械器具製造業</t>
  </si>
  <si>
    <t>3014 ラジオ受信機・テレビジョン受信機製造業</t>
  </si>
  <si>
    <t>3015 交通信号保安装置製造業</t>
  </si>
  <si>
    <t>3019 その他の通信機械器具・同関連機械器具製造業</t>
  </si>
  <si>
    <t>302 映像・音響機械器具</t>
  </si>
  <si>
    <t>3021 ビデオ機器製造業</t>
  </si>
  <si>
    <t>3022 デジタルカメラ製造業</t>
  </si>
  <si>
    <t>3023 電気音響機械器具製造業</t>
  </si>
  <si>
    <t>3031 電子計算機製造業(パーソナルコンピュータを除く)</t>
  </si>
  <si>
    <t>3032 パーソナルコンピュータ製造業</t>
  </si>
  <si>
    <t>3033 外部記憶装置製造業</t>
  </si>
  <si>
    <t>3034 印刷装置製造業</t>
  </si>
  <si>
    <t>3035 表示装置製造業</t>
  </si>
  <si>
    <t>3039 その他の附属装置製造業</t>
  </si>
  <si>
    <t>静電気帯電防止性
重量物を運搬時は先芯○</t>
    <phoneticPr fontId="1"/>
  </si>
  <si>
    <t>静電気による電子素子破壊防止のため
床が滑りやすい場合は、耐滑○</t>
    <phoneticPr fontId="1"/>
  </si>
  <si>
    <t>310 管理、補助的経済活動を行う事業所</t>
  </si>
  <si>
    <t>3100 主として管理事務を行う本社等</t>
  </si>
  <si>
    <t>3111 自動車製造業(二輪自動車を含む)</t>
  </si>
  <si>
    <t>3112 自動車車体・不随者製造業</t>
  </si>
  <si>
    <t>3113 自動車部分品・附属品製造業</t>
  </si>
  <si>
    <t>3121 鉄道車両製造業</t>
  </si>
  <si>
    <t>3122 鉄道車両用部分品製造業</t>
  </si>
  <si>
    <t>3131 船舶製造・修理業</t>
  </si>
  <si>
    <t>3132 船体ブロック製造業</t>
  </si>
  <si>
    <t>3133 舟艇製造・修理業</t>
  </si>
  <si>
    <t>3134 舶用機関製造業</t>
  </si>
  <si>
    <t>3141 航空機製造業</t>
  </si>
  <si>
    <t>3142 航空機用原動機製造業</t>
  </si>
  <si>
    <t>3149 その他の航空機部分品・補助装置製造業</t>
  </si>
  <si>
    <t>3151 フォークリフトクラック・同部分品・附属品製造業</t>
  </si>
  <si>
    <t>3159 その他の産業用運搬車両・同部分品・附属品製造業</t>
  </si>
  <si>
    <t>3191 自転車・同部分品製造業</t>
  </si>
  <si>
    <t>3199 他に分類されない輸送用機械器具製造業</t>
  </si>
  <si>
    <t>自動化ライン
床の状況によって踏抜きが必要な場合あり
塗装工程は防爆・防塵を推奨</t>
    <phoneticPr fontId="1"/>
  </si>
  <si>
    <t>静電気帯電防止性
重量物の取扱いがあり、先芯○</t>
    <phoneticPr fontId="1"/>
  </si>
  <si>
    <t>床が滑りやすい場合は耐滑性○
甲部の防護が必要な場合は甲プロテクタの装着推奨</t>
    <phoneticPr fontId="1"/>
  </si>
  <si>
    <t>320 管理、補助的経済活動を行う事業所</t>
  </si>
  <si>
    <t>3200 主として管理事務を行う本社等</t>
  </si>
  <si>
    <t>3211 貴金属・宝石製装身具(ジェリー)製品製造業</t>
  </si>
  <si>
    <t>3212 貴金属・宝石製装身具(ジェリー)附属品・同材料加工業</t>
  </si>
  <si>
    <t>3219 その他の貴金属製品製造業</t>
  </si>
  <si>
    <t>3221 装身具・装飾品製造業(貴金属・宝石製を除く)</t>
  </si>
  <si>
    <t>3222 造花・装飾用羽毛製造業</t>
  </si>
  <si>
    <t>3223 ボタン製造業</t>
  </si>
  <si>
    <t>3224 針・ピン・ホック・スナップ・同関連品製造業</t>
  </si>
  <si>
    <t>3229 その他の装身具・装飾品製造業</t>
  </si>
  <si>
    <t>3231 時計・同部分品製造業</t>
  </si>
  <si>
    <t>3241 ピアノ製造業</t>
  </si>
  <si>
    <t>重量物取扱うため先芯○</t>
  </si>
  <si>
    <t>3249 その他の楽器・楽器部品・同材料製造業</t>
  </si>
  <si>
    <t>3251 娯楽用具・がん具製造業(人形を除く)</t>
  </si>
  <si>
    <t>3252 人形製造業</t>
  </si>
  <si>
    <t>3253 運動用具製造業</t>
  </si>
  <si>
    <t>3261 万年筆・ぺん類・鉛筆製造業</t>
  </si>
  <si>
    <t>3262 毛筆・絵画用品製造業</t>
  </si>
  <si>
    <t>3269 その他の事務用品製造業</t>
  </si>
  <si>
    <t>3271 漆器製造業</t>
  </si>
  <si>
    <t>3281 麦わら・パナマ類帽子・わら加工品製造業</t>
  </si>
  <si>
    <t>3282 畳製造業</t>
  </si>
  <si>
    <t>3283 うちわ・扇子・ちょうちん製造業</t>
  </si>
  <si>
    <t>3284 ほうき・ブラシ製造業</t>
  </si>
  <si>
    <t>3285 喫煙用具製造業(貴金属・宝石製を除く)</t>
  </si>
  <si>
    <t>3298 その他の生活雑貨製品製造業</t>
  </si>
  <si>
    <t>3291 煙火製造業</t>
  </si>
  <si>
    <t>特種静電靴又は導電靴の着用を推奨</t>
  </si>
  <si>
    <t>3292 看板・標識機製造業</t>
  </si>
  <si>
    <t>重量物の取扱いあり、先芯○</t>
  </si>
  <si>
    <t>3293 パレット製造業</t>
  </si>
  <si>
    <t>3294 モデル・模型製造業</t>
  </si>
  <si>
    <t>3295 工業用模型製造業</t>
  </si>
  <si>
    <t>3296 情報記録物製造業(新聞、書籍等の印刷物を除く)</t>
  </si>
  <si>
    <t>3297 眼鏡製造業(枠を含む)</t>
  </si>
  <si>
    <t>3299 他に分類されないその他の製造業</t>
  </si>
  <si>
    <t>重量物を取扱い時は先芯○
その他の性能としては、個別作業で判定する場合あり</t>
    <phoneticPr fontId="1"/>
  </si>
  <si>
    <t>重量物を運搬時は先芯○
静電気帯電防止性</t>
    <phoneticPr fontId="1"/>
  </si>
  <si>
    <t>重量物を運搬時は先芯○
その他の製造業では個別作業で判定</t>
    <phoneticPr fontId="1"/>
  </si>
  <si>
    <t>細分類（リンク用）</t>
    <rPh sb="0" eb="1">
      <t>サイ</t>
    </rPh>
    <rPh sb="1" eb="3">
      <t>ブンルイ</t>
    </rPh>
    <rPh sb="7" eb="8">
      <t>ヨウ</t>
    </rPh>
    <phoneticPr fontId="1"/>
  </si>
  <si>
    <t>細分類</t>
    <rPh sb="0" eb="1">
      <t>サイブンルイ22</t>
    </rPh>
    <phoneticPr fontId="1"/>
  </si>
  <si>
    <t>小分類（リンク用）</t>
    <rPh sb="0" eb="3">
      <t>ショウブンルイ</t>
    </rPh>
    <rPh sb="7" eb="8">
      <t>ヨウ</t>
    </rPh>
    <phoneticPr fontId="4"/>
  </si>
  <si>
    <t>095 糖類製造業</t>
    <phoneticPr fontId="1"/>
  </si>
  <si>
    <t>102 酒類製造業</t>
    <rPh sb="8" eb="9">
      <t>ギョウ</t>
    </rPh>
    <phoneticPr fontId="1"/>
  </si>
  <si>
    <t>103 茶・コーヒー製造業(清涼飲料を除く)</t>
    <phoneticPr fontId="1"/>
  </si>
  <si>
    <t>116 外衣・シャツ製造業(和式を除く)</t>
    <phoneticPr fontId="1"/>
  </si>
  <si>
    <t>121 製材業、木製品</t>
    <phoneticPr fontId="1"/>
  </si>
  <si>
    <t>123 木製容器製造業(竹、とうを含む)</t>
    <phoneticPr fontId="1"/>
  </si>
  <si>
    <t>129 その他の木製製造業(竹、とうを含む)</t>
    <phoneticPr fontId="1"/>
  </si>
  <si>
    <t>小分類</t>
    <rPh sb="0" eb="3">
      <t>ショウブンルイ</t>
    </rPh>
    <phoneticPr fontId="1"/>
  </si>
  <si>
    <t>E 製造業における必要性能一覧表</t>
    <rPh sb="2" eb="5">
      <t>セイゾウギョウ</t>
    </rPh>
    <rPh sb="9" eb="16">
      <t>ヒツヨウセイノウイチランヒョウ</t>
    </rPh>
    <phoneticPr fontId="1"/>
  </si>
  <si>
    <t>223 製鋼を行わない鋼材製造業(表面処理鋼材を除く)</t>
    <phoneticPr fontId="1"/>
  </si>
  <si>
    <t>247金属線製品製造業(ねじ類を除く)</t>
    <rPh sb="14" eb="15">
      <t>ルイ</t>
    </rPh>
    <rPh sb="16" eb="17">
      <t>ノゾ</t>
    </rPh>
    <phoneticPr fontId="1"/>
  </si>
  <si>
    <t>322 装身具・装飾品・ボタン・同関連品製造業(貴金属･宝石類を除く)</t>
    <rPh sb="24" eb="27">
      <t>キキンゾク</t>
    </rPh>
    <rPh sb="28" eb="31">
      <t>ホウセキルイ</t>
    </rPh>
    <rPh sb="32" eb="33">
      <t>ノゾ</t>
    </rPh>
    <phoneticPr fontId="1"/>
  </si>
  <si>
    <t>0909 その他の管理、補助的経済活動を行う事業所</t>
    <rPh sb="22" eb="25">
      <t>ジギョウショ</t>
    </rPh>
    <phoneticPr fontId="1"/>
  </si>
  <si>
    <t>事業所概要</t>
    <phoneticPr fontId="1"/>
  </si>
  <si>
    <t>主として部分肉、冷凍肉を製造する事業所をいう</t>
  </si>
  <si>
    <t>主としてソーセージ、ハム、ベーコンなどの肉製品(肉製品の缶詰、瓶詰、つぼ詰を含む)を製造する事業所をいう</t>
  </si>
  <si>
    <t>主としてバター、チーズ、クリーム、アイスクリームなどの乳製品(乳製品の缶詰、瓶詰、つぼ詰を含む)を製造する事業所をいう
主としてクリームを殺菌して、産業用使用者に販売する事業所は本分類に含まれるが、直接家庭又は個人消費者に販売する事業所は大分類Ｉ－卸売業、小売業[58]に分類される</t>
  </si>
  <si>
    <t>主として他に分類されない畜産食料品を製造する事業所をいう
例　加工卵製造業、はちみつ処理加工業</t>
  </si>
  <si>
    <t>主として魚介類(鯨を含む)、海藻類を原料として水産缶詰・瓶詰を製造する事業所をいう</t>
  </si>
  <si>
    <t>主として海藻を原料として海藻加工品(寒天を含む)を製造する事業所をいう</t>
  </si>
  <si>
    <t>主としてかまぼこ、焼ちくわ、揚げかまぼこなどの水産練製品及び魚介類(鯨を含む)を原料として魚肉ハム・ソーセージを製造する事業所をいう</t>
  </si>
  <si>
    <t>主として塩干魚介類、塩蔵魚介類を製造する事業所をいう</t>
  </si>
  <si>
    <t>主として水産物(鯨を含む)を原料として凍結設備を使用して冷凍品を製造する事業所をいう</t>
  </si>
  <si>
    <t>主として水産物(鯨を含む)を原料として前処理(洗浄、内臓の除去など)を施し、凍結設備を使用して急速凍結を行って凍結状態のまま包装した冷凍水産食品を製造する事業所をいう
主として水産物(鯨を含む)を原料として冷凍調理食品を製造する事業所は小分類099[0995]に分類される</t>
  </si>
  <si>
    <t>主として他に分類されない水産食料品を製造する事業所をいう
主な製品は、素干(すぼし)魚介類、煮干魚介類、くん製魚介類、節類、削節類、塩辛製品、水産つくだ煮、水産漬物などである</t>
  </si>
  <si>
    <t>主として果実及び野菜を原料として保存食料品(缶詰、瓶詰、つぽ詰を含む)を製造する事業所をいう
主な製品は、果実・野菜の水煮、果実シロップ漬け、ジャム、マーマレード、果実バター、果実・野菜のジュース原液及びスープ、乾燥野菜・果実などである</t>
  </si>
  <si>
    <t>主として野菜及び果実を原料として漬物を製造する事業所をいう
本分類に含まれる漬物は野菜、果実を塩、しょう油、みそ、酒かす、酢などに浸せき加工した保存用食品漬物などである</t>
  </si>
  <si>
    <t>主として味噌を製造する事業所をいう</t>
  </si>
  <si>
    <t>主としてしょう油及び食用アミノ酸を製造する事業所をいう</t>
  </si>
  <si>
    <t>主としてソース類を製造する事業所をいう</t>
  </si>
  <si>
    <t>主として食酢を製造する事業所をいう</t>
  </si>
  <si>
    <t>主として他に分類されない調味料を製造する事業所をいう
例　香辛料製造業、カレー粉製造業、固形カレー製造業、にんにく粉製造業</t>
  </si>
  <si>
    <t>主として国内産の甘味資源作物として、砂糖を製造する事業所をいう</t>
  </si>
  <si>
    <t>主として購入した粗糖を精製して、砂糖を製造する事業所をいう</t>
  </si>
  <si>
    <t>主として米穀のとう(搗)精や大麦の精穀を行う事業所をいう</t>
  </si>
  <si>
    <t>主として小麦粉を製造する事業所をいう</t>
  </si>
  <si>
    <t>主として穀粉(小麦粉を除く)を製造する事業所をいう</t>
  </si>
  <si>
    <t>主として食パン、菓子パンなどのパン類を製造する事業所をいう
主として乾パンを製造する事業所は細分類0973に分類される</t>
  </si>
  <si>
    <t>主としてケーキ、ドーナッツ、パイなどの洋生菓子及びようかん、まんじゅうなどの和生菓子を製造する事業所をいう</t>
  </si>
  <si>
    <t>主としてビスケット、クラッカーなどを製造する事業所をいう</t>
  </si>
  <si>
    <t>主として米を原料とするあられ、せんべいなどを製造する事業所をいう
小麦粉、でんぷんなどを原料とするせんべい類を製造する事業所は、細分類0973に、せんべい生地を製造する事業所は小分類099[0999]に分類される</t>
  </si>
  <si>
    <t>主として他に分類されないパン及び菓子を製造する事業所をいう
主な製品は、キャンデー及びチョコレート、油菓(ドーナッツを除く)、砂糖漬けなどである</t>
  </si>
  <si>
    <t>主として圧搾、抽出により動物油及びその副産物としてミールを製造する事業所並びに動物の油脂、骨、肉からグリース、タローを製造する
事業所又は主として圧搾、抽出により大豆油、菜種油、米油、綿実油、あまに油、ひまし油などの植物油及びその副産物の油カス(ケーキミール)を製造する事業所</t>
  </si>
  <si>
    <t>主として購入した動植物油脂をさらに加工してマーガリン、ショートニング、ラードなどを製造する事業所をいう
主として動物油脂から脂肪酸、硬化油、グリセリンを製造する事業所は中分類16[1641]に分類される</t>
  </si>
  <si>
    <t>主としてかんしょ、ばれいしょ、穀類からでんぷんを製造する事業所をいう</t>
  </si>
  <si>
    <t>主としてうどん、そうめん、そば、マカロニなどを製造する事業所をいう</t>
  </si>
  <si>
    <t>主として大豆を原料として豆腐、油揚げ又はしみ豆腐を製造する事業所をいう</t>
  </si>
  <si>
    <t>主として小豆、その他の豆を主原料として生あん、練あん、乾燥あんを製造する事業所をいう</t>
  </si>
  <si>
    <t>主として野菜、水産物及び食肉を原料として調理食品(味付け、又はころもかけなどのように他の食品を付加したものをいう)を製造し、かつ、凍結設備を使用して急速凍結を行って凍結状態のまま包装した冷凍調理食品を製造する事業所</t>
  </si>
  <si>
    <t>主として野菜、水産物、穀類、食肉等を原料とした煮物、焼物(いため物を含む)、揚物、蒸し物、酢の物、あえ物等の料理品を製造する事業所をいう</t>
  </si>
  <si>
    <t>主としてすし、弁当、調理パン等の調理食品の製造を行う事業所をいう</t>
  </si>
  <si>
    <t>主としてレトルト食品の製造を行う事業所をいう</t>
  </si>
  <si>
    <t>主としてビール及び発泡酒などを製造する事業所をいう</t>
  </si>
  <si>
    <t>主として清酒を製造する事業所をいう</t>
  </si>
  <si>
    <t>主として購入した茶生葉又は荒茶を主原料にして、荒茶又は仕上げ茶を製造する事業所をいう</t>
  </si>
  <si>
    <t>主として紙巻たばこ、葉巻たばこ、きざみたばこ、パイプたばこなどを製造する事業所をいう</t>
  </si>
  <si>
    <t>主として動物性、植物性の肥料を製造する事業所をいう</t>
  </si>
  <si>
    <t>主として生糸を製造する事業所をいう</t>
  </si>
  <si>
    <t>主として合成繊維を製造する事業所をいう　主な製品は、レーヨン糸、ナイロン、ビニロン、ポリエチレン。アクリルなどの繊維がある</t>
  </si>
  <si>
    <t>主として炭素繊維を製造する事業所をいう</t>
  </si>
  <si>
    <t>主として綿から紡績糸を製造する事業所をいう</t>
  </si>
  <si>
    <t>主としてスフ(ビスコース短繊維)、アセテート短繊維、合成繊維短繊維などから紡績糸を製造する事業所をいう</t>
  </si>
  <si>
    <t>主として羊毛から紡績糸を製造する事業所をいう</t>
  </si>
  <si>
    <t>主として他に分類されない紡績糸を製造する事業所をいう</t>
  </si>
  <si>
    <t>主として生糸、絹紡糸、レーヨン、合成繊維長繊維などで、幅13.0cm以上の織物を製造する事業所をいう</t>
  </si>
  <si>
    <t>主としてそ毛糸、紡毛糸、合成繊維紡績糸などで、幅13.0cm以上の織物を製造する事業所をいう</t>
  </si>
  <si>
    <t>主として綿糸、絹糸、麻糸、レーヨン、スフ糸、合成繊維糸などで、幅13.0cm未満の細幅織物ほ製造する事業所をいう</t>
    <phoneticPr fontId="1"/>
  </si>
  <si>
    <t>主として丸編ニット生地又は丸編ニット半製品を製造する事業所をいう</t>
  </si>
  <si>
    <t>主としてたて編ニット生地を製造する事業所をいう</t>
  </si>
  <si>
    <t>主として横編ニット生地又は横編ニット半製品を製造する事業所をいう</t>
  </si>
  <si>
    <t>主として綿状繊維、糸、織物、ニット、レース、繊維雑品などに精錬、漂白、染色及び整理仕上げ、その他の処理を行う事業所で、各工程を機械的に行うもので、手加工染色整理業とは、主として人力で行うもの
※染色整理業の工程は、下記4工程からなる。　
1.前工程・・精練（糸や生地などの繊維に付着した糊剤、油剤を洗い落とす）　
2. 漂白、シルケット、減量染色工程・・指定された色に染め上げる（浸染、プリント） 
3. 洗浄工程・・染色工程後の表面に付着した染料を洗い落とす 　
4. 仕上げ工程・・柔軟、起毛、防縮、防皺、防水、つや出し（消し）</t>
    <rPh sb="59" eb="60">
      <t>カク</t>
    </rPh>
    <rPh sb="107" eb="109">
      <t>カキ</t>
    </rPh>
    <phoneticPr fontId="1"/>
  </si>
  <si>
    <t>主として織物(毛織物及び毛風合成繊維織物を除く)に機械による幅出し、乾燥などの処理を行う事業所をいう</t>
  </si>
  <si>
    <t>主として織物に人力による精錬、漂白、浸染、なっ染、その他の処理を行う事業所をいう</t>
  </si>
  <si>
    <t>主として綿状繊維及び糸に精錬、漂白、染色、整理仕上げ、その他の処理を行う事業所をいう</t>
  </si>
  <si>
    <t>主としてニット(靴下を含む)、レースに精錬、漂白、染色、整理仕上げ、その他の処理を行う事業所をいう</t>
  </si>
  <si>
    <t>主としてタオル、細幅織物、組ひも、綱、網などに精錬、漂白、染色、整理仕上げ、その他の処理を行う事業所をいう</t>
  </si>
  <si>
    <t>主としてマニラ麻、サイザル、やし繊維、しゅろ繊維、綿糸、合成繊維糸などで綱を製造する事業所をいう</t>
  </si>
  <si>
    <t>主として綿糸、マニラトワイン、ちょ麻糸、合成繊維糸などで、漁網地を製造する事業所をいう</t>
  </si>
  <si>
    <t>主として綿糸、絹糸、麻糸、合成繊維糸などで、漁網以外の網地を製造する事業所をいう</t>
  </si>
  <si>
    <t>主としてレースを製造する事業所をいう</t>
  </si>
  <si>
    <t>主として綿糸、絹糸、麻糸、レーヨン、スフ糸、合成繊維糸又はゴム糸などで、組ひもを製造する事業所をいう</t>
  </si>
  <si>
    <t>主として羊毛及び羊毛類似の獣毛の洗上、化炭及び毛、綿、レーヨン、スフ、合成繊維などの紡績くずの反毛を行う事業所をいう</t>
  </si>
  <si>
    <t>主として羊毛、獣毛などを用い、ハーダー又は刺針機などにより、プレスフェルトを製造する事業所及びレーヨン、スフ、合成繊維などに化学的、機械的処理を施し、不織布を製造する事業所をいう</t>
  </si>
  <si>
    <t>主として油布、タイプライタリボン、絶縁布、トレージングクロス、ブラインドクロスなどの上塗り又は防水した織物を製造する事業所をいう</t>
  </si>
  <si>
    <t>主として購入した織物又はレース地（ドロンワーク，カットワークなどを含む）などからカーテン及びどん帳，テーブル掛，テーブルセンター，ドイリー，ナプキン，旗，のぼり，引幕，脚はん（ゲートル，スパッツなど），そのほか他に分類されない縫製雑品を製造する事業所をいう。</t>
  </si>
  <si>
    <t>主として織物製背広服、制服(学校服を除いた警察職員制服、消防職員制服、鉄道職員制服、自衛隊制服など)、オーバーコート、スプリングコート、レインコート、ジャンパー、ズボン、ジャケットなどの織物製成人男子・少年用外衣(乳幼児用を除く)を製造する事業所をいう</t>
  </si>
  <si>
    <t>主として織物製ドレス、スーツ、制服(学校服を除いた警察職員制服、消防職員制服、鉄道職員制服、自衛隊制服など)、オーバーコート、スプリングコート、レインコート、ケープ、ローブ、ジャンパー、ジャケット、ブラウス、スラックス、スカートなどの織物製成人女子・少女用外衣(乳幼児用を除く)を製造する事業所をいう</t>
  </si>
  <si>
    <t>主として織物製オーパーオール、ロンパース、ズボン・スカートなどの乳幼児服を製造する事業所をいう</t>
  </si>
  <si>
    <t>主として織物製ワイシャツ、開襟シャツなどを製造する事業所をいう</t>
  </si>
  <si>
    <t>主として織物製事務服、作業用、衛生用(美容衣、助産着、看護衣、医務服、白衣など)、スポーツ用(スキー服、登山服、乗馬服、狩猟服、野球服、水着類など)の衣服及び学校服(学童、中学、高校、大学生服など)を製造する事業所をいう</t>
  </si>
  <si>
    <t>主としてニット製成人男子・少年服、ニット製成人女子・少女服、ニット製乳幼児服を製造する事業所をいう</t>
  </si>
  <si>
    <t>主としてニット製Tシャツ、ワイシャツ、ポロシャツ、オープンシャツ、タンクトップ、トレーナーなどアウターシャツ類を製造する事業所をいう</t>
  </si>
  <si>
    <t>主としてセーター、カーディガン、ベストなどを製造する事業所をいう</t>
  </si>
  <si>
    <t>主としてニット製事務用・作業用・スポーツ用(トレーニングウエア、スキー服、野球服、水着類など)衣服(アウターシャツ類を除く)、学校服など、その他のニット製外衣・シャツを製造する事業所をいう</t>
  </si>
  <si>
    <t>主として織物製のアンダーシャツ(ワイシャツなどを除く)、ズボン下、パンツ、ペチコート、スリップなどの下着を製造する事業所をいう</t>
  </si>
  <si>
    <t>主としてニット製のアンダーシャツ(アウターシャツ類を除く)、ズボン下、パンツ、ペチコート、スリップなどの下着を製造する事業所をいう</t>
  </si>
  <si>
    <t>主として織物製、ニット製のパジャマ、ナイトガウンなど寝着類を製造する事業所をいう</t>
  </si>
  <si>
    <t>主として長着、羽織、じゅばん、帯、はかま、コート、半てん、柔道着、剣道着などの和服及び和服用繊維製身の回り品(ショール、半えり、帯揚げ、帯締め、羽織ひもなど)を製造する事業所をいう</t>
  </si>
  <si>
    <t>主として繊維製のネクタイを製造する事業所をいう</t>
  </si>
  <si>
    <t>主として繊維製のスカーフ、ネッカチーフ、マフラー、ハンカチーフなどを製造する事業所をいう</t>
  </si>
  <si>
    <t>主として繊維製の靴下を製造する事業所をいう</t>
  </si>
  <si>
    <t>主として繊維製の手袋を製造する事業所をいう</t>
  </si>
  <si>
    <t>主として繊維製の帽子を製造する事業所をいう</t>
  </si>
  <si>
    <t>主として布団(掛布団、敷布団、座布団)、夜着、寝具用カバーなどを製造する事業所をいう</t>
  </si>
  <si>
    <t>主として織物製、ニット製などの毛布を製造する事業所をいう</t>
  </si>
  <si>
    <t>主として綿、羊毛、レーヨン、スフ、合成繊維、硬質麻類繊維などの繊維で、じゅうたん、だん痛又はその他の繊維製の床敷物を製造する事業所をいう</t>
  </si>
  <si>
    <t>主としてテント、シート、日よけ、ほろなどの帆布製品を製造する事業所をいう
かばん及び袋物を製造する事業所は中分類20[2061,2071]に分類される</t>
  </si>
  <si>
    <t>主として手又は機械により刺しゅう加工を行う事業所をいう</t>
  </si>
  <si>
    <t>主としてタオルを製造する事業所をいう</t>
  </si>
  <si>
    <t>主として脱脂綿、繊維製生理洋品、ガーゼ、ほう帯などを製造する事業所をいう</t>
  </si>
  <si>
    <t>主として購入した織物又はレース地(ドロンワーク、カットワークなどを含む)などからカーテン及びどん帳、テーブル掛、テーブルセンター、ドイリー、ナプキン、旗、のぼり、引幕、脚はん(ゲートル、スパッツなど)、そのほか他に分類されない繊維雑品を製造する事業所をいう</t>
  </si>
  <si>
    <t>主として丸太(そま角、大割材などを含む)を原料として製材機械によって板、角材などの製材を行う事業所をいう</t>
  </si>
  <si>
    <t>主として単板(ベニヤ)を製造する事業所をいう</t>
  </si>
  <si>
    <t>他に分類されない特殊な製材品を製造する事業所をいう
なお、竹及び枝づるなどの加工基礎資材を製造する事業所も本文類に含まれる</t>
  </si>
  <si>
    <t>主としてサッシ(窓、戸の枠)、羽目板、入口、階段などの造作材を製造する事業所をいう</t>
  </si>
  <si>
    <t>主として単板(ベニヤ)をはり合わせた合板を製造する事業所をいう</t>
  </si>
  <si>
    <t>主としてひき板又は小角材等を厚さ、幅及び長さの方向に集成接着した一般材を製造する事業所をいう</t>
  </si>
  <si>
    <t>主として木製組立建築材料を製造する事業所をいう</t>
  </si>
  <si>
    <t>主としてパーティクルボード(削片板)を製造する事業所をいう</t>
  </si>
  <si>
    <t>主として木材その他のものから繊維版を製造する事業所をいう</t>
  </si>
  <si>
    <t>主として床柱、磨き丸太など銘板、銘木を製造する事業所をいう</t>
  </si>
  <si>
    <t>主として床板を製造する事業所をいう</t>
  </si>
  <si>
    <t>主として経木又は板物を材料として食物、菓子、詰物の折箱を製造する事業所、各種の木箱(くぎ付け、又は針金巻、あるいは接着剤で接着したもの)を製造する事業所をいう</t>
  </si>
  <si>
    <t>主としてたる、おけを製造する事業所をいう</t>
  </si>
  <si>
    <t>主としてコルク加工基礎資材及びコルク製品を製造する事業所をいう</t>
  </si>
  <si>
    <t>主として金属製家具を製造する事業所をいう</t>
  </si>
  <si>
    <t>主として材料のいかんを問わず、ベッド用マットレス(フォームラバー、ポリウレタンフォーム製のもの及び箱スプリング製のものを含む)及びベッド、いすなどに用いるクッション要組スプリング、スプリングクッションを製造する事業所をいう</t>
  </si>
  <si>
    <t>主として貴金属製、陶磁器製及び漆器製以外のもので宗教用具を製造する事業所をいう
主な製品は、仏壇、神棚などである</t>
  </si>
  <si>
    <t>主として障子、雨戸格子、ふすま(骨及び縁を含む)を製造する事業所をいう</t>
  </si>
  <si>
    <t>主として材料のいかんを問わず、事務所要又は店舗用の装備品及びこれに附随する製品を製造する事業所をいう
主な製品は、陳列棚、陳列ケース、事務所用つい立などである</t>
  </si>
  <si>
    <t>主として窓及び扉用日よけ、よろい戸、カーテンロッド、びょうぶ、衣こう、すだれ、つい立、掛軸及びその他部品、附属品を製造する事業所をいう
ベネシャンブラインドを製造する事業所も本分類に含まれるが、金属製のものは中分類24[2445]に分類される</t>
  </si>
  <si>
    <t>主として鏡縁、額縁、画入れ額縁を製造する事業所をいう</t>
  </si>
  <si>
    <t>主として他に分類されない家具及び装備品を製造する事業所をいう</t>
  </si>
  <si>
    <t>主として木材又はその他の植物原料からパルプを製造する事業所をいう</t>
  </si>
  <si>
    <t>主として木材パルプ、古紙及びその他の繊維から洋紙を製造する事業所をいう</t>
  </si>
  <si>
    <t>主として木材パルプ、古紙及びその他の繊維から板紙を製造する事業所をいう</t>
  </si>
  <si>
    <t>主として木材パルプ、古紙及びその他の繊維から機械すき和紙を製造する事業所をいう</t>
  </si>
  <si>
    <t>主としてこうぞ、みつまた、がんぴ及び木材パルプその他の繊維から手すき和紙を製造する事業所をいう</t>
  </si>
  <si>
    <t>主として購入し又は委託された紙に、ろう、油、プラスチックなどを塗装、浸透又は積層加工を行う事業所をいう</t>
  </si>
  <si>
    <t>主として段ボールを製造する事業所をいう</t>
  </si>
  <si>
    <t>主として購入した紙から壁紙及びふすま紙を製造する事業所をいう</t>
  </si>
  <si>
    <t>主として事務用紙製品、学用紙製品を製造する事業所をいう</t>
  </si>
  <si>
    <t>主として日用紙製品を製造する事業所をいう</t>
  </si>
  <si>
    <t>主として購入した紙から他に分類されない紙製品を製造する事業所をいう</t>
  </si>
  <si>
    <t>主としてセメント袋、米麦用袋など重袋用クラフト紙を主資材とする多層の重包装紙袋製品を製造する事業所をいう</t>
  </si>
  <si>
    <t>主としてショッピングバッグ、手提紙袋などの角底紙袋製品を製造する事業所をいう</t>
  </si>
  <si>
    <t>主として段ボール箱を製造する事業所をいう</t>
  </si>
  <si>
    <t>主として紙器製品を製造する事業所をいう</t>
  </si>
  <si>
    <t>主として購入したパルプ、紙、板紙から他に分類されない製品を製造する事業所をいう</t>
  </si>
  <si>
    <t>主としてオフセット印刷により紙に印刷を行う事業所をいう</t>
  </si>
  <si>
    <t>主としてとっ版印刷、おう版印刷、スクリーン印刷などオフセット印刷以外で紙に印刷を行う事業所をいう</t>
  </si>
  <si>
    <t>主として紙以外に各種の印刷を行う事業所をいう</t>
  </si>
  <si>
    <t>主としてオフセット版、とっ版、グラビア版、スクリーン版などの印刷原版又は刷版を製造する事業所をいう</t>
  </si>
  <si>
    <t>主として印刷物の光沢加工、裁断、はく押しなどの加工を行う事業所をいう</t>
  </si>
  <si>
    <t>主として校正刷り、刷版研磨などの印刷・同関連業にかかわる補助業務を行う事業所をいう</t>
  </si>
  <si>
    <t>主として窒素、リン酸又はカリのいずれか2成分以上を含有する複合肥料を製造する事業所をいう</t>
  </si>
  <si>
    <t>主としてけい酸質肥料、苦土質肥料、マンガン質肥料、ほう素質肥料など、他に分類されない化学肥料を製造する事業所をいう</t>
  </si>
  <si>
    <t>主としてか性ソーダ、ソーダ灰、重炭酸ナトリウム、塩酸、さらし粉、さらし駅、塩素、次亜塩素酸ナトリウム、亜塩素酸ナトリウム、塩素酸ナトリウム、過塩素酸ナトリウム、金属ナトリウム、過酸化ナトリウムを製造する事業所をいう</t>
  </si>
  <si>
    <t>主として塗料印刷インキ、プラスチック、窯業製品などの顔料としてあるいは紙及びゴムの充填剤として使われる無機顔料を製造する事業所をいう</t>
  </si>
  <si>
    <t>主として圧縮又は液化した酸素、水素、炭酸ガス、窒素、ネオン、アルゴンなどを製造する事業所をいう</t>
  </si>
  <si>
    <t>主として塩を製造する事業所をいう</t>
  </si>
  <si>
    <t>主としてエチレン、プロピレンなどのオレフィンからの誘導品を製造する事業所をいう
主な製品は、合成エチルアルコール、イソプロピルアルコールなどのアルコール類、アセトアルデヒドなどのアルデヒド類、アセトン、メチルエチルケトンなどのケトン類、酢酸などの脂肪族有機酸及びそのエステル、酸化エチレン及びエチレングリコールなどの参加エチレン誘導品、酸化プロピレン及び酸化プロピレン誘導品、トリクロルエチレンなどのハロゲン化物、塩化ビニル、アクリロ二トリルなどの脂肪族系モノマー、ノネン、ドデセン及びこれらの誘導品など</t>
  </si>
  <si>
    <t>主として発酵法によりエチルアルコール、くえん酸、乳酸、石油たん白、その他の有機化学工業製品を製造する事業所をいう</t>
  </si>
  <si>
    <t>主としてプラスチック、合成繊維、合成染料、医薬品、農薬などの原料として用いられる環式中間物、合成染料及び有機顔料を製造する事業所をいう
主な製品は、テレフタル酸、スチレン、シクロヘキサン、アニリン、クロルベンゼン、無水フタル酸、ナフタリン系及びアントラセン系誘導品、合成ピリジン、フルフラールなどの複素環式化合物及びその誘導品、合成染料及び染料中間物、医薬品中間物、農薬中間物、有機顔料などである</t>
  </si>
  <si>
    <t>主としてプラスチックを粉末、粒状、液体の形で製造する事業所をいう
主な製品は、フェノール樹脂、メラミン樹脂などの熱硬化樹脂、ポリエチレン、塩化ビニル樹脂などの熱可塑性樹脂、セルローズ系プラスチックなどの半合成樹脂などである</t>
  </si>
  <si>
    <t>主として合成ゴム(合成ラテックスを含む)を製造する事業所をいう</t>
  </si>
  <si>
    <t>主として他に分類されない有機化学工業製品を製造する事業所</t>
  </si>
  <si>
    <t>主として動植物油脂から脂肪酸、硬化油、グリセリンを製造する事業所をいう</t>
  </si>
  <si>
    <t>主として石けん、合成洗剤を製造する事業所をいう</t>
  </si>
  <si>
    <t>主として繊維、農薬、紙、パルプなどの製造加工に用いる陰イオン、陽イオン、両性イオン、非イオン活性剤を製造する事業所をいう</t>
  </si>
  <si>
    <t>主としてペイント、ワニス、エナメル、ラッカー、パテ、酒精ワニス、漆及びその他の塗料を製造する事業所をいう</t>
  </si>
  <si>
    <t>主として印刷インキ、新聞インキを製造する事業所をいう</t>
  </si>
  <si>
    <t>主として石けん・合成洗剤以外の洗浄剤、磨用剤、つや出し材及びその関連製品を製造する事業所をいう</t>
  </si>
  <si>
    <t>主として鉱物性及び動植物性ろうからろうそくを製造する事業所をいう</t>
  </si>
  <si>
    <t>主として医薬品の原末、現役を製造する事業所をいう</t>
  </si>
  <si>
    <t>主として医薬品、医薬部外品の製剤を製造する事業所をいう</t>
  </si>
  <si>
    <t>主としてワクチン、血清、毒素、抗毒素又はこれらに類似する製剤及び血液製剤を製造する事業所をいう</t>
  </si>
  <si>
    <t>主として動物、植物、又は鉱物から選別、調整、小分けなどにより生薬・漢方製剤を製造する事業所をいう</t>
  </si>
  <si>
    <t>主として動物用の医薬品及び医薬部外品を製造する事業所をいう</t>
  </si>
  <si>
    <t>主として口紅、ファンデーションなどの仕上用化粧品及びクリーム、化粧水、乳液、洗顔クリームなどの皮膚用化粧品を製造する事業所をいう</t>
  </si>
  <si>
    <t>主としてシャンプー、整髪料、育毛料などの頭髪用化粧品を製造する事業所をいう</t>
  </si>
  <si>
    <t>主として他に分類されない化粧品、歯磨、その他の化粧用調整品を製造する事業所をいう</t>
  </si>
  <si>
    <t>主として黒色火薬、無煙火薬、ダイナマイト、カーリット、導火線。工業雷管などの産業用火薬類並びに弾薬などの原料となる爆薬、無煙火薬などを製造する事業所をいう</t>
  </si>
  <si>
    <t>主として銅製剤、ひ酸塩製剤、石灰硫黄合剤などの無機殺虫・殺菌剤などの農薬を製造する事業所をいう</t>
  </si>
  <si>
    <t>主として天然香料、合成香料又は調合香料を製造する事業所をいう</t>
  </si>
  <si>
    <t>主として動物系ゼラチン、動植物系接着剤及び合成樹脂系接着剤を製造する事業所をいう
主としてゴム系接着剤を製造する事業所は中分類19[1933]に、医療用接着剤を製造する事業所は中分類27[2743]に分類される
主としてゼラチンを原料として菓子を製造する事業所及び寒天を製造する事業所は中分類09[0972,0922]に、主として接着剤原材料プラスチックを製造する事業所は小分類163[1635]に分類される</t>
  </si>
  <si>
    <t>主として写真フィルム、感光紙、乾板などの感光材料並びに写真用化学薬品を製造する事業所をいう</t>
  </si>
  <si>
    <t>木材化学製品製造業とは、主として乾留、抽出などにより天然樹脂、木材、木皮、その他の植物性原料からテレビん油、ロジン、しょう脳、天然染料、なめし剤、これらの関連製品などを製造する事業所をいう</t>
  </si>
  <si>
    <t>主として試薬を製造する事業所をいう</t>
  </si>
  <si>
    <t>主として他に分類されない化学工業製品を製造する事業所をいう
主な製品は、筆記用及びスタンプ用インキ、デキストリン、家庭用防臭剤、防水剤、骨炭、浄水剤、イオン交換樹脂などである</t>
  </si>
  <si>
    <t>主として原油並びに留分を処理し、ガソリン、ナフサ、ジェット燃料油、灯油、軽油、重油、潤滑油、パラフィン、アスファルト、液化石油ガス(LPG)などを製造する事業所をいう</t>
  </si>
  <si>
    <t>主として購入した鉱油(廃油を含む)及び動植物油などを混合加工して、潤滑油、グリースを製造する事業所をいう</t>
  </si>
  <si>
    <t>主として石炭を原料として乾留によって、コークス及び副産物を製造する事業所をいう
※コークス製造工程参考図は別シート参照</t>
    <rPh sb="45" eb="47">
      <t>セイゾウ</t>
    </rPh>
    <rPh sb="47" eb="49">
      <t>コウテイ</t>
    </rPh>
    <rPh sb="49" eb="52">
      <t>サンコウズ</t>
    </rPh>
    <rPh sb="53" eb="54">
      <t>ベツ</t>
    </rPh>
    <rPh sb="57" eb="59">
      <t>サンショウ</t>
    </rPh>
    <phoneticPr fontId="1"/>
  </si>
  <si>
    <t>主としてアスファルト及びタールの舗装用混合物(乳剤、アスファルト混合材、タール混合材など)及び舗装用ブロック(アスファルトブロック、タールブロックなど)を製造する事業所をいう</t>
  </si>
  <si>
    <t>主として他に分類されない石油製品及び石炭製品を製造する事業所をいう</t>
  </si>
  <si>
    <t>主としてプラスチック製の板、棒を押出し、プレスなどの成形加工により製造する事業所及び同製品の加工品を一貫して製造する事業所をいう</t>
  </si>
  <si>
    <t>主としてプラスチック製の管を押出し、積層などの成形加工により製造する事業所及び同製品の加工品を一貫して製造する事業所をいう</t>
  </si>
  <si>
    <t>主としてプラスチック製の継手を射出などの成形加工により製造する事業所及び同製品の加工品を一貫して製造する事業所をいう</t>
  </si>
  <si>
    <t>主としてプラスチック製の異形押出製品を押出成形加工により製造する事業所及び同製品の加工品を一貫して製造する事業所をいう</t>
  </si>
  <si>
    <t>主としてプラスチック製の板・棒・管・継手・異形押出成形品に切断、接合、塗装、蒸着めっき、バフ加工などを行い加工製品を製造する事業所をいう</t>
  </si>
  <si>
    <t>主としてプラスチック製のフィルムを押出し、カレンダーなどの成形加工により製造する事業所及び同製品の加工品を一貫して製造する事業所をいう</t>
  </si>
  <si>
    <t>主としてプラスチック製のシートを押出し、カレンダーなどの成形加工により製造する事業所及び同製品の加工品を一貫して製造する事業所をいう</t>
  </si>
  <si>
    <t>主としてプラスチックを原料としてカレンダー、圧縮なとの成形加工により床材を製造する事業所及び同製品を一貫して製造する事業所</t>
  </si>
  <si>
    <t>主として射出、圧縮などの成形加工により電気機械器具用のプラスチック製品を製造する事業所及び同製品の加工品を一貫して製造する事業所をいう</t>
  </si>
  <si>
    <t>主として射出、圧縮などの成形加工により輸送機械器具用のプラスチック製品を製造する事業所及び同製品の加工品を一貫して製造する事業所をいう</t>
  </si>
  <si>
    <t>主として射出、圧縮などの成形加工によりその他の工業用プラスチック製品を製造する事業所及び同製品の加工品を一貫して製造する事業所をいう</t>
  </si>
  <si>
    <t>主として工業用プラスチック成形品に切断、接合、塗装、蒸着めっき、バフ加工などを行い加工製品を製造する事業所をいう</t>
  </si>
  <si>
    <t>主として各種プラスチックを発泡成形加工して、軟質プラスチック発泡製品(半硬質性を含む)を製造する事業所及び同製品の加工品を一貫して製造する事業所をいう</t>
  </si>
  <si>
    <t>主として各種プラスチックを発泡成形して、硬質プラスチック発泡製品を製造する事業所及び同製品の加工品を一貫して製造する事業所をいう</t>
  </si>
  <si>
    <t>主としてガラス繊維、炭素繊維などの補強材を加えて、圧縮・積層などの成形加工により、強化プラスチック製板・棒・管・継手を製造する事業所及び同製品の加工品を一貫して製造する事業所をいう</t>
  </si>
  <si>
    <t>主としてガラス繊維、炭素繊維などの補強材を加えて、圧縮などの成形加工により容器。浴槽などの強化プラスチック製品を製造する事業所をいう</t>
  </si>
  <si>
    <t>主として発泡・強化プラスチック成形品に切断、接合、塗装、蒸着めっき、バフ加工などを行い加工製品を製造する事業所をいう</t>
  </si>
  <si>
    <t>主としてプラスチック又は回収プラスチックに充てん剤、安定剤、可塑剤、着色剤などの配合、混和を行って成形材料を製造する　事業所をいう</t>
  </si>
  <si>
    <t>主として押出し、圧縮などの成形加工により、廃プラスチックを原料とするプラスチック製品を製造する事業所をいう</t>
  </si>
  <si>
    <t>主として射出、圧縮などの成形加工によりプラスチック製日用雑貨・食卓洋品(容器を除く)を製造する事業所及び同製品の加工品を一貫して製造する事業所をいう</t>
  </si>
  <si>
    <t>主として中空、圧縮、射出などの成形加工によりプラスチック製容器を製造する事業所及び同製品の加工品を一貫して製造する事業所をいう</t>
  </si>
  <si>
    <t>主として押出し、圧縮、射出などの成形加工により他に分類されないプラスチック製品を製造する事業所及び同製品の加工品を一貫して製造する事業所をいう</t>
  </si>
  <si>
    <t>主として各種プラスチック材料に切断、接合、塗装、蒸着めっき、バフ加工などを行い他に分類されない加工製品を製造する事業所をいう</t>
  </si>
  <si>
    <t>主として自転車、リヤカー、手押し運搬車など内燃機関を装着しない車両用のタイヤ、チューブ(ソリッドタイヤを含む)及びフラップ、リムバンドを製造する事業所をいう</t>
  </si>
  <si>
    <t>主として地下足袋、ゴム底布靴、総ゴム靴、総ゴムサンダルなどを製造する事業所及びゴム製の履物用部分品・附属品を製造する事業所をいう</t>
  </si>
  <si>
    <t>主としてプラスチック(合成皮革を含む)を甲とし、底にゴム又はプラスチックを使用した履物を製造する事業所及びプラスチック製の履物用部分品・附属品を製造する事業所をいう</t>
  </si>
  <si>
    <t>主としてコンベヤベルト、平ベルト、Vベルトを製造する事業所をいう</t>
  </si>
  <si>
    <t>主として編上げホース、布巻きホース、その他のホースを製造する事業所をいう</t>
  </si>
  <si>
    <t>主としてゴムベルト、ゴムホース以外の車両、船舶、航空機用のゴム製部分品・附属品及び一般工業用のゴム製品を製造する事業所をいう</t>
  </si>
  <si>
    <t>主として医療・衛生用のゴム製品を製造する事業所をいう</t>
  </si>
  <si>
    <t>主として更生タイヤ、履物、工業洋品などに用いるゴム練生地を製造する事業所をいう</t>
  </si>
  <si>
    <t>主として古タイヤから更生タイヤを製造する事業所をいう</t>
  </si>
  <si>
    <t>主として他から受け入れた古タイヤ、古チューブ、くずゴムから再生ゴムを製造する事業所をいう</t>
  </si>
  <si>
    <t>主として他に分類されないゴム製品を製造する事業所をいう</t>
  </si>
  <si>
    <t>主として皮のなめし、調整、仕上げを行う事業所をいう</t>
  </si>
  <si>
    <t>主として工業用革製品を製造する事業所をいう　　
主な製品は、ベルト、パッキン、紡績機用エプロンバンドなどである</t>
  </si>
  <si>
    <t>主として革製履物の底、かかと、その他の革製履物材料及び靴革ひも。その他の革製履物附属品を製造する事業所をいう</t>
  </si>
  <si>
    <t>主として全部又は一部(甲又は底)がなめし革製の長靴、短靴、サンダル、スリッパ、草履などの履物を製造する事業所をいう</t>
  </si>
  <si>
    <t>主として材料の如何を問わず、携帯用かばんを製造する事業所をいう　
主な製品は、スーツケース、手提かばん、トランク、ランドセルなど</t>
    <rPh sb="7" eb="9">
      <t>イカン</t>
    </rPh>
    <phoneticPr fontId="1"/>
  </si>
  <si>
    <t>主として材料の如何を問わず、身の回り用袋物を製造する事業所をいう　
主な製品は、名刺入れ、財布、眼鏡入れ、定期入れなど</t>
    <rPh sb="7" eb="9">
      <t>イカン</t>
    </rPh>
    <phoneticPr fontId="1"/>
  </si>
  <si>
    <t>主として材料の如何を問わず、ハンドバッグを製造する事業所をいう</t>
    <rPh sb="7" eb="9">
      <t>イカン</t>
    </rPh>
    <phoneticPr fontId="1"/>
  </si>
  <si>
    <t>主として毛皮のなめし、調整、縫合、染色、仕上げなどを行う事業所をいう</t>
  </si>
  <si>
    <t>主として他に分類されないなめし革製品を製造する事業所をいう</t>
  </si>
  <si>
    <t>主として他から受け入れた板ガラスからすりガラス、合わせガラス、強化ガラス、鏡などを製造する事業所をいう</t>
  </si>
  <si>
    <t>主として加工用素材としてのガラス製品であって、ガラスの粉、粒、塊、棒、管などを製造する事業所をいう</t>
  </si>
  <si>
    <t>主としてガラス製の飲料容器、食料容器、調味料容器、化粧品容器などを製造する事業所をいう</t>
  </si>
  <si>
    <t>主として理化学及び医療・衛生用ガラス器具を製造する事業所をいう</t>
  </si>
  <si>
    <t>主として卓上用ガラス器具を製造する事業所をいう</t>
  </si>
  <si>
    <t>主としてガラス繊維(長繊維、短繊維)及びガラス繊維製の布、テープ、マット、ボード、フィルタなどの製品を製造する事業所をいう</t>
  </si>
  <si>
    <t>主としてその他のガラス製品を製造する事業所をいう　　
主な製品は、照明器具用ガラス、眼鏡用ガラス、時計用ガラスなど</t>
  </si>
  <si>
    <t>主としてポルトランドセメント、高炉セメント、シリカセメント、フライアッシュセメントなどを製造する事業所をいう</t>
  </si>
  <si>
    <t>主として生コンクリートを製造する事業所をいう</t>
  </si>
  <si>
    <t>主としてコンクリート製の管、柱、くい、板、ブロックなどを製造する事業所をいう</t>
  </si>
  <si>
    <t>主として木材セメント製、セメントモルタル製、気泡コンクリート製の板、ブロックなどの各種セメント製品を製造する事業所をいう</t>
  </si>
  <si>
    <t>主として粘土製の棟飾りを含む粘土製屋根かわらを製造する事業所をいう</t>
  </si>
  <si>
    <t>主として建築用れんが、築炉用外張りれんがを製造する事業所をいう</t>
  </si>
  <si>
    <t>主としてその他の土木・建築用粘土製品を製造する事業所をいう
主な製品は、陶管、土管、煙突などがある</t>
  </si>
  <si>
    <t>主として硬質、半硬質の衛生陶器、配管用取付品及び附属品を製造する事業所をいう</t>
  </si>
  <si>
    <t>主として食卓用、ちゅう房用の陶磁器を製造する事業所をいう</t>
  </si>
  <si>
    <t>主として陶磁器製置物を製造する事業所をいう</t>
  </si>
  <si>
    <t>主として碍子、碍管、電気用特殊陶磁器など電気用陶磁器を製造いる事業所をいう</t>
  </si>
  <si>
    <t>主として理化学及び工業用陶磁器(電気用を除く)を製造する事業所をいう</t>
  </si>
  <si>
    <t>主として床タイル、壁タイルなどの陶磁器製タイルを製造する事業所をいう</t>
  </si>
  <si>
    <t>主として陶磁器に絵付けなどの装飾加工を行う事業所をいう</t>
  </si>
  <si>
    <t>主として陶磁器材料に用いる各種の原土の精製及び配合を行う事業所をいう</t>
  </si>
  <si>
    <t>主としてその他の各種陶磁器、同関連製品を製造する事業所をいう
主な製品は、庭園洋品、植木鉢、水瓶など</t>
  </si>
  <si>
    <t>主として耐火れんが、耐火断熱れんがを製造する事業所をいう</t>
  </si>
  <si>
    <t>主として不定形耐火物、耐火モルタルを製造する事業所をいう</t>
  </si>
  <si>
    <t>主として炭素質電極を製造する事業所をいう</t>
  </si>
  <si>
    <t>主として炭素棒、電気機械用黒鉛ブラシ、特殊炭素製品、黒鉛るつぼ、精製黒鉛、その他の炭素、黒鉛製品を製造する事業所をいう</t>
  </si>
  <si>
    <t>主として天然研磨材及び人造研磨材を製造する事業所をいう</t>
  </si>
  <si>
    <t>主として人造研削材と研削砥石を製造する事業所をいう</t>
  </si>
  <si>
    <t>主として天然又は人造の研磨材で研磨布紙を製造する事業所をいう</t>
  </si>
  <si>
    <t>主としてその他の研磨材・同製品を製造する事業所をいう</t>
  </si>
  <si>
    <t>主として岩石の破砕、選別などを行って土木建築用の砕石を製造する事業所をいう</t>
  </si>
  <si>
    <t>主としてコンクリート塊、アスファルト・コンクリート塊の粉砕、選別などを行って土木建築用の再生骨材を製造する事業所をいう</t>
  </si>
  <si>
    <t>主としてけつ岩、フライアッシュ、真珠岩、ひる石などを焼成し、人工骨材を製造する事業所をいう</t>
  </si>
  <si>
    <t>しゅとして花こう岩(閃緑岩及び斑レイ岩を含む)、石英粗面岩(浮石を含む)、安山岩、粘板岩、大理石、砂岩、凝灰岩、その他の石材を建築その他　　　 の目的のために切せつ造形仕上げを行う事業所をいう</t>
  </si>
  <si>
    <t>主として珪藻土の粉砕及び珪藻土質れんが、こんろなどの珪藻土製品を製造する事業所をいう</t>
  </si>
  <si>
    <t>主として雲母、粘土、長石、カオリン、ざくろ石、軽石、石英、ベントナイト、石灰石など土石、岩石、鉱物の粉砕、魔砕、その他の処　　　 理を行う事業所をいう</t>
  </si>
  <si>
    <t>主としてロックウール(岩綿)及び保温、断熱、耐火、吸音などに用いられるロックウール製品を製造する事業所をいう</t>
  </si>
  <si>
    <t>主として焼石膏、石膏プラスタ、石膏ボード、その他の石膏製品及び石膏を主要材料とする製品を製造する事業所をいう</t>
  </si>
  <si>
    <t>主として石灰石、ドロマイト、貝殻などから生石灰、消石灰、焼成ドロマイト等を製造する事業所をいう</t>
  </si>
  <si>
    <t>主としてけい砂により鋳造用鋳型・中子を製造する事業所をいう</t>
  </si>
  <si>
    <t>主として他に分類されない窯業・土石製品を製造する事業所をいう</t>
  </si>
  <si>
    <t>主として電気炉、小形高炉及び再生炉などにより銑鉄を製造する事業所をいう</t>
  </si>
  <si>
    <t>主としてフェロアロイを製造する事業所をいう
※フェロアロイとは、主に鉄鋼材料の製造の際に鉄以外の元素を添加するために用いられる、添加したい元素と鉄の合金。合金鉄（ごうきんてつ）とも呼ばれる</t>
  </si>
  <si>
    <t>主として転炉、電気炉により鋼塊から形鋼、棒鋼、線材、厚板、薄板、帯鋼、鋼管などの鋼材を製造する事業所をいう</t>
  </si>
  <si>
    <t>主として他から受け入れた鋼塊及び鋼半製品から熱間圧延により形鋼、棒鋼、線材、厚板、薄板、帯鋼などの熱間圧延鋼材を製造する事業所をいう</t>
  </si>
  <si>
    <t>主として他から受け入れた薄板、帯鋼などから冷間圧延により冷延鋼板、磨帯鋼などの冷間圧延鋼材を製造する事業所をいう</t>
  </si>
  <si>
    <t>主として他から受け入れた広幅帯鋼、帯鋼から軽量形鋼などを製造する事業所をいう</t>
  </si>
  <si>
    <t>主として他から受け入れた管材、広幅帯鋼、帯鋼などから継目無鋼管、電縫鋼管、鍛接鋼管などを製造する事業所をいう</t>
  </si>
  <si>
    <t>主として他から受け入れた圧延鋼材の発生品、ミスロール、鋼くずなどから熱間又は冷間圧延により棒鋼、薄板などの圧延鋼材を製造する事業所をいう</t>
  </si>
  <si>
    <t>主として他から受け入れた棒鋼から冷間引抜などにより磨棒鋼を製造する事業所をいう</t>
  </si>
  <si>
    <t>主として他から受け入れた鋼管(中古管を含む)から引抜鋼管を製造する事業所をいう</t>
  </si>
  <si>
    <t>主として他から受け入れた線材、バーインコイルから線引きにより鉄線、硬鋼線、ピアノ線などを製造する事業所をいう</t>
  </si>
  <si>
    <t>主として溶接形鋼など他に分類されない鋼材を製造する事業所をいう</t>
  </si>
  <si>
    <t>主として他から受け入れた薄板、広幅帯鋼などから亜鉛鉄板を製造する事業所をいう</t>
  </si>
  <si>
    <t>主として他から受け入れた鋼管、鋼材からめっき鋼管、他に分類されない表面処理鋼材を製造する事業所をいう</t>
  </si>
  <si>
    <t>変形や溶接ができる特殊な鋳鉄から鋳物製品をつくる事業所をいう</t>
  </si>
  <si>
    <t>棒鋼などからハンマー、プレスなどで型鍛造を行い、鍛工品を製造する事業所をいう</t>
  </si>
  <si>
    <t>プレスやハンマーで鋼塊などに圧力を加えて形をつくる事業所をいう</t>
  </si>
  <si>
    <t>広幅帯鋼、帯鋼、鋼板の切断(溶断を含む)を行う事業所をいう</t>
  </si>
  <si>
    <t>鉄くずを製鋼材料とてして電気炉、転炉に直接投入できるように加工処理を行う事業所をいう</t>
  </si>
  <si>
    <t>ねずみ鋳鉄（別名：普通鋳鉄）の管を製造する事業所をいう</t>
    <rPh sb="6" eb="8">
      <t>ベツメイ</t>
    </rPh>
    <rPh sb="9" eb="13">
      <t>フツウチュウテツ</t>
    </rPh>
    <phoneticPr fontId="1"/>
  </si>
  <si>
    <t>主として他に分類されない鉄鋼を製造する事業所をいう</t>
  </si>
  <si>
    <t>主として銅鉱石を処理し、銅の精錬及び精製を行う事業所をいう</t>
  </si>
  <si>
    <t>主として亜鉛鉱石を処理し、亜鉛の精錬及び精製を行う事業所をいう</t>
  </si>
  <si>
    <t>主として銅及び亜鉛以外の非鉄金属鉱石を処理し、製錬及び精製を行う事業所をいう</t>
  </si>
  <si>
    <t>主として鉛のくず及びドロスを処理し、鉛を再生する作業を行う事業所をいう</t>
  </si>
  <si>
    <t>主としてアルミニウムのくず及びドロスを処理し、アルミニウムを再生する作業を行う事業所をいう</t>
  </si>
  <si>
    <t>主として鉛及びアルミニウム以外の非鉄金属のくず及びドロスを処理し、すず、水銀、ニッケルなどを再生する作業を行う事業所をいう</t>
  </si>
  <si>
    <t>主として銅、黄銅、青銅及びその他の銅合金から圧延、抽伸、押出しなどにより板、条、棒、線、箔、管などを製造する事業所をいう</t>
  </si>
  <si>
    <t>主としてアルミニウム及びその合金から圧延、抽伸、押出しなどにより板、条、棒、線、箔、管などを製造する事業所をいう</t>
  </si>
  <si>
    <t>主として銅、アルミニウム以外の非鉄金属及び合金から圧延、抽伸、押出しなどにより板、条、棒、線、箔、管などを製造する事業所をいう</t>
  </si>
  <si>
    <t>主として銅、アルミニウム及びその合金のさお、線から裸電線、絶縁電線又はケーブルを製造する事業所をいう</t>
  </si>
  <si>
    <t>主として光ファイバーケーブルを製造する事業所をいう</t>
  </si>
  <si>
    <t>主として銅及び同合金鋳物を製造する事業所をいう</t>
  </si>
  <si>
    <t>主としてアルミニウム及び同合金、マグネシウム及び同合金などの非鉄金属鋳物を製造する事業所をいう</t>
  </si>
  <si>
    <t>主としてアルミニウム・同合金ダイカストを製造する事業所をいう</t>
  </si>
  <si>
    <t>主として亜鉛、銅、マグネシウムなどの非鉄金属ダイカストを製造する事業所をいう</t>
  </si>
  <si>
    <t>主として銅、アルミニウム等の非鉄金属及び合金からハンマー、プレス等で鍛造を行い、鍛造品を製造する事業所をいう</t>
  </si>
  <si>
    <t>主として金属ウラン、酸化ウランなどの核燃料物質を成形加工(濃縮、砕処理業等を含む)する事業所をいう</t>
  </si>
  <si>
    <t>主として缶詰用缶、ビール缶、一般用缶、18リットル缶、牛乳輸送用缶、アイスクリーム缶及びその他のめっき板等製品を製造する事業所をいう</t>
  </si>
  <si>
    <t>主として食卓用刃物及びその他の洋食器(貴金属製を除く)を製造する事業所をいう</t>
  </si>
  <si>
    <t>主として金属加工機械(金属工作機械を除く)、木材加工機械、パルプ及び製紙機械、製本機械、皮革処理機械、たばこ製造機械などの機械に取り付けられる機械刃物を製造する事業所をいう</t>
  </si>
  <si>
    <t>主として機械用及び農業用刃物を除くあらゆる種類の利器、工匠具及び手道具、すなわち、おの、かんな、のみ、金づち、包丁、ポケットナイフ、はさみ、バリカン、かみそり、やっとこ、ショベル、つるはし、ハンマー及びその他の修理業者、宝石加工業者、石工業者などの用いる特殊道具を製造する事業所をいう</t>
  </si>
  <si>
    <t>主としてレンチ、スパナ、ペンチ、ドライバ、やすりなどを製造する事業所をいう</t>
  </si>
  <si>
    <t>主として手引のこぎり及びのこ刃(手引用、動力用)を製造する事業所をいう</t>
  </si>
  <si>
    <t>主としてくわ、かま、ホー、すき、まんのうなどを製造する事業所をいう</t>
  </si>
  <si>
    <t>主として普通金物と呼ばれ他に分類されない種々の製品を製造する事業所をいう
主な製品は、扇錠、組かぎ、戸車及びその他の建築用・建具用金具類、架線金物、自動車及びその他の輸送車両用の金具類、小箱、家具、トランク、スーツケース、袋物などの金具類、南京錠などである</t>
  </si>
  <si>
    <t>主として鋳鉄製、真鍮製などの配管工事用附属品、すなわち継手、ノズル、蒸気抜き、水抜きなどを製造する事業所をいう</t>
  </si>
  <si>
    <t>主としてガスストーブ、石油ストーブのような暖房機器、ガス及び石油を燃料とする調理機器及び装置、冷蔵庫などを製造する事業所をいう</t>
  </si>
  <si>
    <t>主として温風暖房装置(熱交換式のもの)及び温水暖房装置を製造する事業所をいう</t>
  </si>
  <si>
    <t>主としてその他の暖房又は調理用器具及び装置を製造する事業所をいう　
主な製品は電気機械器具、湯沸し、熱風炉など</t>
  </si>
  <si>
    <t>主として鉄骨を製造する事業所をいう</t>
  </si>
  <si>
    <t>主として鉄骨以外の建設用の金属製品を製造する事業所をいう</t>
  </si>
  <si>
    <t>主として建築用の金属製サッシ、ドアを製造する事業所をいう</t>
  </si>
  <si>
    <t>主として鉄骨系のプレハブ住宅を製造する事業所をいう</t>
  </si>
  <si>
    <t>主として建築用の金属製品(サッシ、ドア、プレハブ住宅を除く)を製造する事業所をいう</t>
  </si>
  <si>
    <t>主としてアルミニウム、アルミニウム合金の打抜きによって、瓶の口金、調理用・家庭用・医療用器具の製造、打抜き又はプレス加工された自動車車体あるいは機械部分品などを製造する事業所をいう</t>
  </si>
  <si>
    <t>主としてアルミニウム、アルミニウム合金以外の金属の打抜きによって瓶の口金、調理用・家庭用・医療用器具の製造、打抜き又はプレス加工された自動車車体あるいは機械部分品などを製造する事業所をいう</t>
  </si>
  <si>
    <t>主として金属粉を混合し、それを金型内に充填し、圧縮成形した後、焼結を行う粉末や金法によって機械部分品を製造する事業所をいう</t>
  </si>
  <si>
    <t>主として他から支給された金属製品にエナメル、ラッカーなどの塗装を行う事業所をいう</t>
  </si>
  <si>
    <t>主として他から支給された金属製品に亜鉛被膜又は他のめっきあるいはアルミニウム、鉛、亜鉛などの被膜を行う事業所、又は缶及び諸器具のすず被膜直しを行う事業所をいう</t>
  </si>
  <si>
    <t>主として販売用として印刷以外の目的のために銀器、封印又は他の金属製品に対し彫刻、たがね彫りを行う事業所をいう</t>
  </si>
  <si>
    <t>主として他から支給された金属製品に電気めっきを行う事業所をいう</t>
  </si>
  <si>
    <t>主として他から受け入れた金属製品、機械部分品の焼入れ、焼なましなどの熱処理を行う事業所をいう</t>
  </si>
  <si>
    <t>主として金属張り及び研磨、陽極酸化処理などを行う事業所をいう</t>
  </si>
  <si>
    <t>主として他から受け入れた線(鉄、非鉄)から、又は、その線を引いてくぎ、特殊くぎを製造する事業所をいう</t>
  </si>
  <si>
    <t>主として他から受け手れた線(鉄、非鉄)から、又はその線を引いて、金網、蛇かご、ワイヤロープ、有刺鉄線、溶融棒などを製造する事業所をいう</t>
  </si>
  <si>
    <t>主としてボルト・ナット・リベット・小ねじ・木ねじ、スパイク、テーパピン、平行ピン、割ピン、びょう、ターンバックル、座金などを製造する事業所をいう</t>
  </si>
  <si>
    <t>主として金庫を製造する事業所をいう</t>
  </si>
  <si>
    <t>主として板ばね、火造りばね、コイル状平ばねなどを製造する事業所をいう</t>
  </si>
  <si>
    <t>主として他に分類されない金属製品を製造する事業所をいう
例　金属製ヘルメット製造業、金属製ネームプレート製造業など</t>
  </si>
  <si>
    <t>主としてボイラ及び附属品を製造する事業所をいう</t>
  </si>
  <si>
    <t>主として蒸気機関、蒸気タービン、水力タービン及びガスタービンを製造する事業所をいう</t>
  </si>
  <si>
    <t>主として一般用の内燃機関を製造する事業所をいう</t>
  </si>
  <si>
    <t>主として他に分類されない原動機を製造する事業所をいう
主として自動車用及び二輪自動車用エンジンを製造する事業所は中分類31[3113]に、舶用機関を製造する事業所は中分類31[3134]に、航空機用エンジンを製造する事業所は中分類31[3142]に分類される</t>
  </si>
  <si>
    <t>主として家庭用ポンプを含む一般産業用ポンプ及びポンプ装置を製造する事業所をいう</t>
  </si>
  <si>
    <t>主として空気及びガス圧縮機、送風機並びに排風機を製造する事業所をいう</t>
  </si>
  <si>
    <t>主として油圧又は空気圧により作動する機器を製造する事業所をいう</t>
  </si>
  <si>
    <t>主として鎖伝導、変速機、減速機、歯車、クラッチ、シャフト、軸受等の装置及び部分品を製造する事業所をいう</t>
  </si>
  <si>
    <t>主として旅客又は貨物用エレベータ、エスカレータなどを製造する事業所をいう</t>
  </si>
  <si>
    <t>主として工場、倉庫、鉱山、その他産業用のコンベヤ及び荷役運搬設備を製造する事業所をいう</t>
  </si>
  <si>
    <t>主として石油、石炭、ガス及びその他の燃料を使用する工業窯炉を製造する事業所をいう</t>
  </si>
  <si>
    <t>主として工業用及び商業用冷凍機、冷蔵装置、製氷機、冷凍・冷蔵ショーケース及び温湿調整装置(家庭用エアコンディショナを除く)を製造する事業所をいう</t>
  </si>
  <si>
    <t>主として消火器、消火装置の製造及び消防自動車(車両は購入したもの)のぎ装を行う事業所をいう</t>
  </si>
  <si>
    <t>主として流体の通路においてこれを導入し、遮断などして流体の制御に用いられる弁、コック及びその部分品、附属品を製造する事業所をいう</t>
  </si>
  <si>
    <t>主として購入したパイプに切断、ねじ切り、曲げ作業を行い若しくはパイプ附属品の取り付け作業を行い機械用金属製パイプ加工品を製造する事業所</t>
  </si>
  <si>
    <t>主として玉及びころ軸受並びにその部分品を製造する事業所をいう</t>
  </si>
  <si>
    <t>主としてピストンリングを製造する事業所をいう</t>
  </si>
  <si>
    <t>主として他に分類されないはん用的な機械・装置を製造する事業所をいう潜水装置製造業、駐車装置製造業、焼却炉製造業、自動車用エレベータ製造業などがある</t>
  </si>
  <si>
    <t>主として自己又は他人の所有する材料を機械処理して、多種類の機械及び部分品の製造加工及び修理を行う事業所をいう</t>
  </si>
  <si>
    <t>主として耕うん、整地、栽培、管理、収穫、調整用、その他の農業用に使用される機械を製造する事業所をいう</t>
  </si>
  <si>
    <t>主として建設工事、土木建設、鉱山業に使用される重機械器具及び鉱山業、他に分類されない一般産業用に使用される破砕機、摩砕機、選別機を製造する事業所をいう</t>
    <rPh sb="59" eb="60">
      <t>キ</t>
    </rPh>
    <phoneticPr fontId="1"/>
  </si>
  <si>
    <t>主として糸を製造する機会を製造する事業所をいう</t>
  </si>
  <si>
    <t>主として製織機械、編機、組機、レース機械、刺しゅう機械、製網機械、製綱機械のような織物・編物製造機械を製造する事業所をいう</t>
  </si>
  <si>
    <t>主として洗浄、精錬、漂白、なっ染、乾燥機械などの糸及び織物の処理・仕上機械を製造する事業所をいう</t>
  </si>
  <si>
    <t>主として繊維機械の部分品、取付具及び附属品を製造する事業所をいう</t>
  </si>
  <si>
    <t>主としてミシン及びミシン以外の縫製機械を製造する事業所をいう</t>
  </si>
  <si>
    <t>主として農産物、畜産物または水産物を原料素材として加工処理し、これを多種多様な食品、飲料、調味料等に調理精製するための工程において使用される食品機械・器具及び装置を製造する事業所をいう</t>
  </si>
  <si>
    <t>主として木材加工機械及び運搬が容易な電動式木工機械を製造する事業所をいう</t>
  </si>
  <si>
    <t>主としてパルプ、紙及び板紙製造に用いる機械を製造する事業所をいう</t>
  </si>
  <si>
    <t>主として包装及び荷造りする機械装置及び同部分品、附属品などを製造する事業所をいう
また、瓶、缶などに充填する機械装置及び同部分品、附属品を製造する事業所も本分類に含まれる</t>
  </si>
  <si>
    <t>主として鋳造装置を製造する事業所をいう</t>
  </si>
  <si>
    <t>主として一般化学製品製造工場などで使用される機械及び装置を製造する事業所をいう　　　
主な製品は、分離機器、熱交換機、混合器、電解槽、乾燥機器、焼成機などである</t>
  </si>
  <si>
    <t>主としてプラスチック加工機械、同附属装置を製造する事業所をいう</t>
  </si>
  <si>
    <t>主として金属塊から切削加工製品を製造する工作機械類を製造する事業所をいう　　　 
主な製品は、旋盤、ボール盤、中ぐり盤、フライス盤、研削盤、歯切盤及び歯車仕上機械などである</t>
  </si>
  <si>
    <t>主としてプレス、鍛造、屈曲、圧延、切断を行う機械を製造する事業所をいう　　　 
主な製品は、圧延機械、線引機、ベンディングマシン、機械プレス、せん断機、ガス溶接機などである</t>
  </si>
  <si>
    <t>主として金属工作機械並びに金属加工機械用部分品及び附属品を製造する事業所をいう　　　 
主な製品は、旋盤、ボール盤、中ぐり盤、フライス盤、その他の工作機械用部分品及び附属品、金属圧延用ロールなどである</t>
  </si>
  <si>
    <t>主として動力付の手持工具、切削工具、工具保持器、治具などを製造する事業所をいう　　　 
主な製品は、電動工具、空気道工具、ブローチ、カッタ、バイト、ビット、超硬工具、その他の切削工具、アーバ、コレット、ソケットその他の工具保持器である</t>
  </si>
  <si>
    <t>主として半導体の製造に利用されるマスク・レチクル製造装置、ウェーハプロセス装置、半導体チップ組立装置などの各種製造装置を製造する事業所をいう</t>
  </si>
  <si>
    <t>主として液晶パネル(LCD)の製造に利用されるガラス基板製造用装置、カラーフィルタ製造用装置などの各種製造装置を製造する事業所をいう</t>
  </si>
  <si>
    <t>主として金属製品の塑性加工に使用される金属製の型、部品及び附属品を製造する事業所をいう</t>
  </si>
  <si>
    <t>主として非金属製品の塑性加工に使用される金属製の型、部品及び附属品を製造する事業所をいう</t>
  </si>
  <si>
    <t>主として真空装置、真空ポンプ、真空装置用部品、真空装置附属装置等を製造する事業所をいう</t>
  </si>
  <si>
    <t>主としてマニプレータ、固定シーケンスロボット、可変シーケンスロボットなどの産業用ロボット及び福祉ロボット、医療ロボットなどのサービス用ロボットを製造する事業所をいう</t>
  </si>
  <si>
    <t>主として他に分類されない特殊な生産用機械器具を製造する事業所をいう</t>
  </si>
  <si>
    <t>主として複写機を製造する事業所をいう</t>
  </si>
  <si>
    <t>主として事務用機械器具を製造する事業所をいう
主な製品は、データ処理機械、計算機械、事務用印刷機、ファイリングシステム用器具などである</t>
  </si>
  <si>
    <t>主としてサービス用機械器具及び装置を製造する事業所をいう　　
主な製品は、営業用洗濯機、ドライクリーニング機など</t>
  </si>
  <si>
    <t>主として各種遊技場で供されるアミューズメント機器、遊園施設機械、遊戯機械を製造する事業所をいう</t>
  </si>
  <si>
    <t>主として物品、サービス、情報などを販売又は提供する機械及び同部分品、附属品などを製造する事業所をいう</t>
  </si>
  <si>
    <t>主としてサービス用又は娯楽用で他に分類されない機械及び装置を製造する事業所をいう
主な製品は、両替機、自動改札機、自動ドアなどである</t>
  </si>
  <si>
    <t>主としてます、化学用体積計、積算体積計などの体積計を製造する事業所をいう</t>
  </si>
  <si>
    <t>主として非自動はかり、自動はかり、分銅及びおもりなどを製造する事業所をいう</t>
  </si>
  <si>
    <t>主として圧力計・流量計・液面計、金属温度計などを製造する事業所をいう</t>
  </si>
  <si>
    <t>主として寸法を精密に測定するための機器又は装置を製造する事業所をいう</t>
  </si>
  <si>
    <t>主として電気化学分析、光分析、クロマト分析、蒸留分離分析、電磁気分析、熱分析などの機器分析に用いる機器又は装置を製造する事業所をいう</t>
  </si>
  <si>
    <t>主として材料の変形、硬さ、抗張力、圧縮、よれ、弾性疲労、熱ひずみなどの試験機を製造する事業所をいう</t>
  </si>
  <si>
    <t>主として陸地、航海及び航空用の測量機械器具を製造する事業所をいう</t>
  </si>
  <si>
    <t>主として他に分類されない科学研究用及び教育用機械器具などを製造する事業所をいう</t>
  </si>
  <si>
    <t>主として直尺、曲り尺、巻尺、畳尺などの長さ計、体温計、寒暖計、水銀温度計、回転計、速さ計、光度計、光束計、照度計、屈折度計、熱量計、粘度計、騒音計などの他に分類されない計量器、測定器、分析機器、試験機、測量機械器具、理化学機械器具を製造する事業所をいう</t>
  </si>
  <si>
    <t>主として外科用、内科用、眼科用、耳鼻いんこう科用、その他の医療用機械器具を製造する事業所をいう</t>
  </si>
  <si>
    <t>主として歯科診療施設用及び歯科技工所用の医療機械器具を製造する事業所をいう</t>
  </si>
  <si>
    <t>主として手術用品、外科用品、整形外科用品、放射線関連用品、眼科用品、耳鼻いんこう科洋品、避妊用具などを製造する事業所をいう
また、動物用医療機械器具製造業も本分類に含む</t>
  </si>
  <si>
    <t>主として歯科材料を製造する事業所をいう</t>
  </si>
  <si>
    <t>主として顕微鏡、望遠鏡、双眼鏡、オペラグラスなどを製造する事業所をいう</t>
  </si>
  <si>
    <t>主として写真機、映画用機械及び附属品を製造する事業所をいう
主な製品は、写真機、引伸機、複写機、フィルタ、三脚、乾板入れ、マガジン、セルフタイマ、現像用タンク、映画撮影機、映写機、現像機械、映画スクリーンなど</t>
  </si>
  <si>
    <t>主として光学機械用レンズ及びプリズムの製造加工を行う事業所をいう</t>
  </si>
  <si>
    <t>主として銃、砲、銃弾、砲弾、銃砲弾以外の弾薬、特殊装甲車両などを製造する事業所をいう</t>
  </si>
  <si>
    <t>主として光源用以外の電子管を製造する事業所をいう</t>
  </si>
  <si>
    <t>主として発光ダイオードなど光電変換素子を製造する事業所をいう</t>
  </si>
  <si>
    <t>主として半導体素子を製造する事業所をいう</t>
  </si>
  <si>
    <t xml:space="preserve">主として半導体集積回路、薄膜集積回路及び混成集積回路の製造並びに組立てを行う事業所をいう </t>
  </si>
  <si>
    <t>主として液晶パネル、プラズマパネルなどを製造する事業所をいう</t>
  </si>
  <si>
    <t>主として抵抗器、コンデンサ、変成器及び複合部品を製造する事業所をいう</t>
  </si>
  <si>
    <t>主としてスピーカ、マイクロホン、ヘッドホンなどの部品、磁気ヘッド及び、小形モータを製造する事業所をいう</t>
  </si>
  <si>
    <t>主としてコネクタ、スイッチ及びリレーを製造する事業所をいう</t>
  </si>
  <si>
    <t>主として半導体メモリカード、その他のメモリカードを製造する事業所をいう</t>
  </si>
  <si>
    <t>主として記録する前の光ディスク、磁気ディスク、磁気テープ等を製造する事業所をいう</t>
  </si>
  <si>
    <t>主として電子回路基板を製造する事業所をいう
主な製品はプリント配線板、モジュール基板などである</t>
  </si>
  <si>
    <t>主として電子回路実装基板を製造する事業所をいう　
主な製品はプリント配線実装基板、モジュール実装基板などである</t>
  </si>
  <si>
    <t>主として電源ユニット、高周波ユニット(受信用チューナ、受信用アンテナなど)及びコントロールユニットを製造する事業所をいう</t>
  </si>
  <si>
    <t>主として他に分類されないユニット部品を製造する事業所をいう</t>
  </si>
  <si>
    <t>主として整流器(電力用を除く)、磁性材部分品(粉末や金によるもの)など他に分類されない電子部品を製造する事業所をいう</t>
  </si>
  <si>
    <t>主として一般産業用及び鉄道車両、船舶用の電動機、発電機並びに電動機、内燃機関、蒸気機関、蒸気タービンなどにより駆動される発電装置、その他の回転電気機械を製造する事業所をいう</t>
  </si>
  <si>
    <t>主として送配電用及び機器用の変圧器類を製造する事業所をいう</t>
  </si>
  <si>
    <t>主として電力開閉装置を製造する事業所をいう</t>
  </si>
  <si>
    <t>主として配電盤及び電力制御装置を製造する事業所をいう　
主な製品は、配電盤、自動調整装置、制御器など</t>
  </si>
  <si>
    <t>主として配線器具(小形開閉器、接続器など)及び配線ばこ並びに部品(パネルボード、ヒューズなど)を製造する事業所をいう</t>
  </si>
  <si>
    <t>主として自動車、航空機などの内燃機関電装品を製造する事業所をいう</t>
  </si>
  <si>
    <t>主として蓄電器(電子機器用を除く)、電気窯炉類、熱装置を含む他に分類されない工業用及び商業用電気装置並びに他に分類されない車両用・船舶用電気装置を製造する事業所をいう</t>
  </si>
  <si>
    <t>主としてちゅう房機器を製造する事業所をいう　
主な製品は電子レンジ、電磁調理器、電気がま、トースタ、ホットプレートなどである</t>
  </si>
  <si>
    <t>主として空調・住宅関連機器を製造する事業所をいう　
主な製品は扇風機、換気扇、除湿機、空気清浄機などである</t>
  </si>
  <si>
    <t>主として衣料衛生関連機器を製造する事業所をいう　
主な製品は家庭用電気洗濯機、衣類乾燥機、電気アイロンなどである</t>
  </si>
  <si>
    <t>主として電気暖房器、理美容機器などのような他に分類されない民生用電気機械器具を製造する事業所をいう</t>
  </si>
  <si>
    <t>主として電球及び類似の光源を製造する事業所をいう　
主な製品は白熱電球及び蛍光灯、写真フラッシュ用電球などである</t>
  </si>
  <si>
    <t>主として白熱電灯器具、放電灯器具、携帯電灯、発電ランプなど及びこれらの附属品を製造する事業所をいう</t>
  </si>
  <si>
    <t>主として蓄電池を製造する事業所をいう</t>
  </si>
  <si>
    <t>主として一次電池(乾電池、湿電池)を製造する事業所をいう</t>
  </si>
  <si>
    <t>主として電子エネルギーを利用した医療用の電子応用装置を製造する事業所をいう</t>
  </si>
  <si>
    <t>主として粒子加速装置、放射性物質応用装置、弾性波応用装置、超音波応用装置、手戦時応用探知装置、電気探知装置、高周波電力応用装置、電子顕微鏡など他に分類されない電子応用装置を製造する事業所をいう</t>
  </si>
  <si>
    <t>主として電気計測器を製造する事業所をいう　主な製品は、電流計、電圧計、電力計、周波数計などの計器及び定数測定器、特性測定器、総合試験装置の測定器並びに附属品である</t>
  </si>
  <si>
    <t>主として電気特性を利用した生体検査・診断用の各種の機器を製造する事業所をいう</t>
  </si>
  <si>
    <t>主として電球用口金など他に分類されない電気機械器具を製造する事業所をいう</t>
  </si>
  <si>
    <t>主として電話機、交換機、電信機、有線放送装置及びその他の有線通信機械器具を製造する事業所をいう</t>
  </si>
  <si>
    <t>主として携帯電話機、PHS電話機を製造する事業所をいう</t>
  </si>
  <si>
    <t>主として無線通信機械器具及び各種無線応用機器を製造する事業所をいう</t>
  </si>
  <si>
    <t>主としてラジオ受信機及びテレビジョン受信機を製造する事業所をいう</t>
  </si>
  <si>
    <t>主として交通保安の用に供する電気信号保安装置及び機械信号保安装置並びに鉄道軌条の転轍機、その他の分岐器を製造する事業所をいう</t>
  </si>
  <si>
    <t>主として音響信号装置、警報装置などのような他に分類されない電気通信装置を製造する事業所をいう</t>
  </si>
  <si>
    <t>主として磁気録画装置又は画像再生装置を製造する事業所をいう</t>
  </si>
  <si>
    <t>主としてデジタルカメラを製造する事業所をいう</t>
  </si>
  <si>
    <t>主として録音装置、再生装置、拡声装置及び附属品を製造する事業所をいう　　
主な製品は、ステレオセット、ICレコーダ、拡声装置、スピーカシステム、ヘッドホンなどである</t>
  </si>
  <si>
    <t>主としてデジタル形電子計算機を製造する事業所をいう</t>
  </si>
  <si>
    <t>※	パーソナルコンピュータ製造業とは、主としてパーソナルコンピュータを製造する事業所をいう　　　 
パーソナルコンピュータは、以下の電子計算機をいう　
①	事務用、科学技術用、計測制御用、教育用及び趣味的等多目的に使用される小型の電子計算機       
②	主記憶装置にプログラムを任意に設定できる小形の電子計算機</t>
  </si>
  <si>
    <t>主として中央演算装置(CPU)が入出力チャンネルを通してデータを書き込んだり、読み出すことが可能な記憶装置を製造する事業所をいう</t>
  </si>
  <si>
    <t>主としてラインプリンタ、ページプリンタ等の印刷装置を製造する事業所をいう</t>
  </si>
  <si>
    <t>主として表示装置(CRTディスプレイ、液晶ディスプレイなど)を製造する事業所をいう</t>
  </si>
  <si>
    <t>主としてスキャナー、端末装置、その他の入力装置などの附属装置を製造する事業所をいう</t>
  </si>
  <si>
    <t>主として鉄道事業所の用に供する機関車、電車、気動車、客車及び貨車並びに特殊鉄道の用に供する車両の製造、修理又は改造を行う事業所をいう</t>
  </si>
  <si>
    <t>主として鉄道車両用の部分品を製造する事業所をいう</t>
  </si>
  <si>
    <t>主として船舶の製造・修理設備として造船台、ドック若しくは引揚船台を有し、船舶を製造又は修理する事業所をいう</t>
  </si>
  <si>
    <t>主として鋼船の船体ブロックを製造する事業所をいう</t>
  </si>
  <si>
    <t>主として舟艇を製造又は修理する事業所をいう</t>
  </si>
  <si>
    <t>主として舶用の蒸気機関，蒸気タービン，内燃機関を製造する事業所をいう</t>
  </si>
  <si>
    <t>主として飛行機、滑空機、飛行船及び気球のような航空機の製造若しくは組立てを行う事業所をいう</t>
  </si>
  <si>
    <t>主として航空原動機及びその部分品を製造するが、完成航空機の製造若しくは組立てを行わない事業所をいう</t>
  </si>
  <si>
    <t>主として他に分類されない航空機部分品及び補助装置を製造するが、完成航空機の組立てを行わない事業所をいう</t>
  </si>
  <si>
    <t>主としてフォークリフトクラック及び同部分品、附属品を製造する事業所をいう</t>
  </si>
  <si>
    <t>主として他に分類されない構内を走行する運搬車両及び同部分品、附属品を製造する事業所をいう</t>
  </si>
  <si>
    <t>主として自転車及びその部分品を製造する事業所をいう</t>
  </si>
  <si>
    <t>主として畜力による乗物及びその部分品、人力車、リヤカーのような他に分類されない輸送車両及び部分品を製造する事業所をいう   
ロケット、気象観測用バルンのような飛翔体・同部分品・附属品及び補助装置などを製造する事業所も本分類に含まれる</t>
  </si>
  <si>
    <t>1009 その他の管理、補助的経済活動を行う事業所</t>
  </si>
  <si>
    <t>1109 その他の管理、補助的経済活動を行う事業所</t>
  </si>
  <si>
    <t>1209 その他の管理、補助的経済活動を行う事業所</t>
  </si>
  <si>
    <t>1309 その他の管理、補助的経済活動を行う事業所</t>
  </si>
  <si>
    <t>1391 事業所用・店舗用装備品製造業</t>
  </si>
  <si>
    <t>1409 その他の管理、補助的経済活動を行う事業所</t>
  </si>
  <si>
    <t>1509 その他の管理、補助的経済活動を行う事業所</t>
  </si>
  <si>
    <t>1609 その他の管理、補助的経済活動を行う事業所</t>
  </si>
  <si>
    <t>1709 その他の管理、補助的経済活動を行う事業所</t>
  </si>
  <si>
    <t>1809 その他の管理、補助的経済活動を行う事業所</t>
  </si>
  <si>
    <t>1909 その他の管理、補助的経済活動を行う事業所</t>
  </si>
  <si>
    <t>2009 その他の管理、補助的経済活動を行う事業所</t>
  </si>
  <si>
    <t>2109 その他の管理、補助的経済活動を行う事業所</t>
  </si>
  <si>
    <t>2209 その他の管理、補助的経済活動を行う事業所</t>
  </si>
  <si>
    <t>2309 その他の管理、補助的経済活動を行う事業所</t>
  </si>
  <si>
    <t>2409 その他の管理、補助的経済活動を行う事業所</t>
  </si>
  <si>
    <t>2509 その他の管理、補助的経済活動を行う事業所</t>
  </si>
  <si>
    <t>2609 その他の管理、補助的経済活動を行う事業所</t>
  </si>
  <si>
    <t>2709 その他の管理、補助的経済活動を行う事業所</t>
  </si>
  <si>
    <t>2809 その他の管理、補助的経済活動を行う事業所</t>
  </si>
  <si>
    <t>2909 その他の管理、補助的経済活動を行う事業所</t>
  </si>
  <si>
    <t>3009 その他の管理、補助的経済活動を行う事業所</t>
  </si>
  <si>
    <t>3109 その他の管理、補助的経済活動を行う事業所</t>
  </si>
  <si>
    <t>3209 その他の管理、補助的経済活動を行う事業所</t>
  </si>
  <si>
    <t>種として他に分類されない各種食料品の製造を行う事業所をいう
イースト製造業、こうじ製造業、こんにゃく製造業、納豆製造業、麦茶製造業、パン粉製造業などがある</t>
    <rPh sb="0" eb="1">
      <t>シュ</t>
    </rPh>
    <phoneticPr fontId="1"/>
  </si>
  <si>
    <t>主としてぶどう、リンゴなどの果実から果実酒を製造する事業所をいう
主として購入した果実酒の瓶詰を行うだけで、製造混合を行わないものは大分類I－卸売業、小売業に分類される</t>
    <rPh sb="33" eb="34">
      <t>シュ</t>
    </rPh>
    <rPh sb="37" eb="39">
      <t>コウニュウ</t>
    </rPh>
    <phoneticPr fontId="1"/>
  </si>
  <si>
    <t>主として蒸留機により飲料用アルコール又は焼ちゅうなどを製造し、又はこれらを原料とし他の原料と併用して混成酒(又は再製酒)を製造する事業所をいう
主な製品は焼ちゅう、ウイスキー、ブランデーなどの合成清酒、味りん、白酒、リキュール薬味種などである</t>
    <rPh sb="105" eb="107">
      <t>シロザケ</t>
    </rPh>
    <rPh sb="113" eb="116">
      <t>ヤクミシュ</t>
    </rPh>
    <phoneticPr fontId="1"/>
  </si>
  <si>
    <t>輸送、清掃、修理・整備、保安作業は先芯○　
清掃では耐滑性〇、耐水性○</t>
  </si>
  <si>
    <t>輸送、清掃、修理・整備、保安作業は先芯○　清掃では耐滑性〇、耐水性○</t>
  </si>
  <si>
    <t>輸送、清掃、修理・整備、保安作業は先芯○　清掃では耐水○</t>
  </si>
  <si>
    <t>輸送、清掃、修理・整備、保安作業は先芯○　清掃では耐滑性〇、耐水性○</t>
    <rPh sb="25" eb="28">
      <t>タイカツセイ</t>
    </rPh>
    <rPh sb="32" eb="33">
      <t>セイ</t>
    </rPh>
    <phoneticPr fontId="1"/>
  </si>
  <si>
    <t>主としてコーヒー生豆をばいせん（焙煎）、粉砕して荒びきコーヒー又はインスタントコーヒーを製造する事業所をいう</t>
    <rPh sb="16" eb="18">
      <t>バイセン</t>
    </rPh>
    <rPh sb="24" eb="25">
      <t>アラ</t>
    </rPh>
    <phoneticPr fontId="1"/>
  </si>
  <si>
    <t>主として購入した動植物性加工副産物を原料として家畜、家きん（禽）、愛がん・鑑賞用動物などの単体飼料を製造する事業所をいう
例　魚粉飼料製造業、貝殻粉飼料製造業</t>
    <phoneticPr fontId="1"/>
  </si>
  <si>
    <t>主として穀類などを原料として、家畜、家きん（禽）、愛がん・鑑賞用動物などの配合飼料を製造する事業所をいう
例　配合飼料製造業、ドッグフード製造業</t>
    <phoneticPr fontId="1"/>
  </si>
  <si>
    <t>主として絹、レーヨン、面、スフ、毛、合成繊維などの糸から、ねん糸を製造する事業所をいう
ねん糸：撚りをかけた糸のこと</t>
    <phoneticPr fontId="1"/>
  </si>
  <si>
    <t>主としてアセテート、合成繊維などの糸から、かさ高加工糸(伸縮加工糸などを含む)を製造する事業所をいう
かさ高加工糸：短繊維に切断する前に熱延伸したものと、延伸しないものからとから作った短繊維を混紡して紡績糸とし、これを熱水又は蒸気で処理して得られるもの</t>
    <phoneticPr fontId="1"/>
  </si>
  <si>
    <t>主として綿糸、スフ糸、合成繊維紡績糸、和紡糸などで、幅13.0cm以上の織物を製造する事業所をいう
スフ糸：レーヨンの短繊維(ステープル・ファイバー)の略</t>
    <phoneticPr fontId="1"/>
  </si>
  <si>
    <t>主として他に分類されない幅13.0cm以上の織物を製造する事業所をいう</t>
    <phoneticPr fontId="1"/>
  </si>
  <si>
    <t>主として亜麻糸、ちょ麻糸、黄麻糸、合成繊維紡績糸などで、幅13.0cm(ただし、ホース地は直径2.5cm)以上の織物を製造する事業所をいう</t>
    <phoneticPr fontId="1"/>
  </si>
  <si>
    <t>主として葉たばこの処理、例えば葉たばこの再乾燥、除骨、たる詰などを行う事業所をいう
ただし、農家で行う乾燥調理などは含まれない</t>
  </si>
  <si>
    <t>主として製本を行う事業所をいう　ただし、印刷と同時に製本を行う事業所は小分類151に分類される</t>
  </si>
  <si>
    <t>主として人造耐火材その他の耐火物を製造する事業所をいう
ただし、主として珪藻土製品を製造する事業所は小分類218[2185]に分類される</t>
  </si>
  <si>
    <t>主として毛織物及び毛風合成繊維織物に機械による精錬、漂白、浸染、なっ染、整理仕上げ、その他の処理を行う事業所（専業）をいう</t>
    <rPh sb="55" eb="57">
      <t>センギョウ</t>
    </rPh>
    <phoneticPr fontId="1"/>
  </si>
  <si>
    <t>主として綿、スフ、麻織物及び綿、スフ、麻風合成繊維織物に機械による精錬、漂白、浸染、なっ染及びその附帯加工を行う事業所をいう</t>
    <phoneticPr fontId="1"/>
  </si>
  <si>
    <t>主として絹(絹紡を含む)、レーヨン織物及び絹、レーヨン風合成繊維織物に機械による精錬、漂白、浸染、なっ染及びその附帯加工を行う事業所をいう</t>
    <phoneticPr fontId="1"/>
  </si>
  <si>
    <t>1164 織物製シャツ製造業(不織布製及びレース製を含み下着を除く)</t>
    <rPh sb="28" eb="30">
      <t>シタギ</t>
    </rPh>
    <rPh sb="31" eb="32">
      <t>ノゾ</t>
    </rPh>
    <phoneticPr fontId="1"/>
  </si>
  <si>
    <t>1164 織物製シャツ製造業(不織布製及びレース製を含み下着を除く)</t>
    <phoneticPr fontId="1"/>
  </si>
  <si>
    <t>外衣・シャツ：織物製の衣服(制服、コート、ジャンパー、スーツ、ワイシャツ、ズボンなど)、ニット製の衣服(制服、ジャケット、Tシャツ、ポロシャツ)など</t>
    <phoneticPr fontId="1"/>
  </si>
  <si>
    <t>主として材料の如何を問わず、ブラジャー、ガードル、ボディスーツ、ウエストニッパーなどの補整着及びこれらの組合せ品を製造する事業所をいう</t>
    <rPh sb="7" eb="9">
      <t>イカン</t>
    </rPh>
    <rPh sb="55" eb="56">
      <t>ヒン</t>
    </rPh>
    <phoneticPr fontId="1"/>
  </si>
  <si>
    <t>主として毛皮製のコート、ジャケット、えり巻、チョッキ、マフ及び服飾品などを製造する事業所、購入した織物、組ひも又はなめし革、毛皮などを交えてつくられたサスペンダー、ガーター、アームバンド、そのほか衛生衣服附属品(よだれ掛、おしめカバー、衛生バンドなど)など、他に分類されない衣服・繊維製身の回り品を製造する事業所をいう
なめし革製衣服を製造する事業所も本分類に含まれる</t>
    <phoneticPr fontId="1"/>
  </si>
  <si>
    <t>主として麻袋(ヘッシャンバッグ、ガンニーバッグ)、綿袋、スフ袋、合成繊維袋などを製造する事業所をいう</t>
    <phoneticPr fontId="1"/>
  </si>
  <si>
    <t>139 その他の家具・装備品製造業</t>
    <phoneticPr fontId="1"/>
  </si>
  <si>
    <t>主としてアンモニア及びアンモニア誘導品、例えば硫酸アンモニウム、硝酸アンモニウム、硝酸、尿素、塩化アンモニウム、石灰窒素、過りん酸石灰、溶性りん肥、焼成りん肥などを製造する事業所をいう</t>
    <rPh sb="41" eb="43">
      <t>ショウサン</t>
    </rPh>
    <rPh sb="47" eb="49">
      <t>エンカ</t>
    </rPh>
    <rPh sb="61" eb="62">
      <t>カ</t>
    </rPh>
    <rPh sb="64" eb="65">
      <t>サン</t>
    </rPh>
    <rPh sb="65" eb="67">
      <t>セッカイ</t>
    </rPh>
    <rPh sb="68" eb="70">
      <t>ヨウセイ</t>
    </rPh>
    <rPh sb="72" eb="73">
      <t>コエ</t>
    </rPh>
    <rPh sb="74" eb="76">
      <t>ショウセイ</t>
    </rPh>
    <rPh sb="78" eb="79">
      <t>コエ</t>
    </rPh>
    <phoneticPr fontId="1"/>
  </si>
  <si>
    <t>切出し、削り作業用機械なので、作業動作確認時に床に削り片などが出る場合は耐踏抜き性○
潤滑油を使用する場合は耐燃料油性〇</t>
    <phoneticPr fontId="1"/>
  </si>
  <si>
    <t>主として温度、流量、液面などの物象の状態量の計測記録又は計測制御のため検出、変換、指示記録、調節、調節操作などを一体的に、連携して行う機器を製造する事業所をいう</t>
    <rPh sb="67" eb="69">
      <t>キキ</t>
    </rPh>
    <phoneticPr fontId="1"/>
  </si>
  <si>
    <t>静電気による電子素子破壊防止
クリーンルーム仕様の場合あり
床が滑りやすい場合は、耐滑○</t>
    <phoneticPr fontId="1"/>
  </si>
  <si>
    <t>静電気による電子素子破壊防止
クリーンルーム仕様の場合あり</t>
    <phoneticPr fontId="1"/>
  </si>
  <si>
    <t>現場作業がない前提で全て×</t>
    <phoneticPr fontId="1"/>
  </si>
  <si>
    <t>現場に行く場合は履き替え推奨</t>
  </si>
  <si>
    <t>現場に行く場合は履き替え推奨</t>
    <phoneticPr fontId="1"/>
  </si>
  <si>
    <t>重量物の取扱いがあれば先芯○
甲被・表底の耐燃料油性
高温熱接触性</t>
    <phoneticPr fontId="1"/>
  </si>
  <si>
    <t>重量物の運搬があれば先芯○</t>
    <phoneticPr fontId="1"/>
  </si>
  <si>
    <t>主としてプラスチックフィルム・シート・床材・合成皮革成形品に切断、接合、塗装、蒸着めっき、バフ加工などを行い加工製品を製造する事業所をいう</t>
    <phoneticPr fontId="1"/>
  </si>
  <si>
    <t xml:space="preserve">主としてトラック、バス、乗用車、小型トラック、二輪自動車、産業車両、建設車両、農耕車両及び航空機用のタイヤ、チューブ(ソリッドタイヤを含む)及びフラップ、リムバンドを製造する事業所をいう </t>
    <rPh sb="39" eb="41">
      <t>ノウコウ</t>
    </rPh>
    <phoneticPr fontId="1"/>
  </si>
  <si>
    <t>主として革製手袋を製造する事業所をいう　　
合成皮革製の手袋を製造する事業所も本分類に含まれる</t>
    <rPh sb="40" eb="41">
      <t>ブン</t>
    </rPh>
    <phoneticPr fontId="1"/>
  </si>
  <si>
    <t>217 研磨剤・同製品製造業</t>
    <phoneticPr fontId="1"/>
  </si>
  <si>
    <t>主として普通板ガラス、変わり板ガラス、フロートガラス、磨き板ガラス、すりガラス、合わせガラス、強化ガラスなどを製造する事業所をいう</t>
    <phoneticPr fontId="1"/>
  </si>
  <si>
    <t>耐高熱接触性
重量物の運搬があれば先芯○
耐切創性</t>
    <phoneticPr fontId="1"/>
  </si>
  <si>
    <t>ガラス製品を取扱う場合は耐切創性が必要
ガラス繊維は粉じんなので吸引不可であり、靴に付着した場合は取扱い注意</t>
    <rPh sb="34" eb="36">
      <t>フカ</t>
    </rPh>
    <phoneticPr fontId="1"/>
  </si>
  <si>
    <t>重量物の運搬があれば先芯○
耐高熱接触性
床に鋭利な材料片がある場合は踏抜き性○
床が滑る場合は耐滑性○</t>
    <phoneticPr fontId="1"/>
  </si>
  <si>
    <t>耐高熱接触性
重量物の運搬があれば先芯○</t>
    <phoneticPr fontId="1"/>
  </si>
  <si>
    <t>重量物の運搬あり先芯○</t>
    <phoneticPr fontId="1"/>
  </si>
  <si>
    <t>耐高熱接触性、高温熱伝導性
重量物の運搬があれば先芯〇</t>
    <phoneticPr fontId="1"/>
  </si>
  <si>
    <t>主として高炉により銑鉄を製造する事業所をいう　
また、一貫作業により鋼材までの製造を行う事業所の本分類に含まれる</t>
    <rPh sb="49" eb="50">
      <t>ブン</t>
    </rPh>
    <phoneticPr fontId="1"/>
  </si>
  <si>
    <t>ぶつけ防護のため先芯○</t>
    <phoneticPr fontId="1"/>
  </si>
  <si>
    <t>作業が多様化しており、個別作業で判定する必要があるため</t>
    <phoneticPr fontId="1"/>
  </si>
  <si>
    <t>銑鉄の成分を調整して鋳造品(熱した金属を型に流し込んで固めてつくる製品)用の鋳鉄をつくり、機械部品や日用品などを製造する事業所をいう</t>
    <rPh sb="56" eb="58">
      <t>セイゾウ</t>
    </rPh>
    <phoneticPr fontId="1"/>
  </si>
  <si>
    <t>鋼の鋳物を製造する事業所をいう</t>
    <rPh sb="5" eb="7">
      <t>セイゾウ</t>
    </rPh>
    <phoneticPr fontId="1"/>
  </si>
  <si>
    <t>重量物を取扱うので先芯○</t>
    <phoneticPr fontId="1"/>
  </si>
  <si>
    <t>原則装置産業
転倒の危険があるため耐滑性○</t>
    <rPh sb="10" eb="12">
      <t>キケン</t>
    </rPh>
    <phoneticPr fontId="1"/>
  </si>
  <si>
    <t>圧延は常温で作業
装置産業
転倒の危険があるため耐滑性○</t>
    <phoneticPr fontId="1"/>
  </si>
  <si>
    <t>溶融金属の取扱いあり
転倒の危険があるため耐滑性○</t>
    <phoneticPr fontId="1"/>
  </si>
  <si>
    <t>使い捨て仕様、または洗浄対応仕様</t>
    <phoneticPr fontId="1"/>
  </si>
  <si>
    <t>金属粉末を焼結して固める</t>
    <rPh sb="5" eb="7">
      <t>ショウケツ</t>
    </rPh>
    <phoneticPr fontId="1"/>
  </si>
  <si>
    <t>中分類</t>
    <rPh sb="0" eb="3">
      <t>チュウブンルイ</t>
    </rPh>
    <phoneticPr fontId="1"/>
  </si>
  <si>
    <t>09 食料品製造業</t>
    <phoneticPr fontId="1"/>
  </si>
  <si>
    <t>中分類（リンク用）</t>
    <rPh sb="0" eb="3">
      <t>チュウブンルイ</t>
    </rPh>
    <rPh sb="7" eb="8">
      <t>ヨウ</t>
    </rPh>
    <phoneticPr fontId="4"/>
  </si>
  <si>
    <t>主として次の業務を行う事業所をいう。
(1) 新たな製品の製造加工を行う事業所であること。
(2) 新たな製品を主として卸売する事業所であること。
ここでいう卸売とは次の業務をいう。
(ｱ) 卸売業者又は小売業者に販売すること。
(ｲ) 産業用使用者（工場，鉱業所，建設業者，法人組織の農林水産業者，各種会社，官公庁，学校，病院，ホテルなど）に大量又は多額に製品を販売すること。
(ｳ) 主として業務用に使用される商品｛事務用機械及び家具，病院，美容院，レストラン，ホテルなどの設備，産業用機械（農業用器具を除く），建設材料（木材，セメント，板ガラス，かわらなど）など｝を販売すること。
(ｴ) 同一企業に属する他の事業所（同一企業の他の工場，販売所など）に製品を引き渡すこと。
上記(1)及び(2)の条件を備えた事業所が製造業に分類される。
ただし，自ら製造したものを店舗によらず個人へ販売する場合（製品を製造する事業所が店舗を持たず通信販売により小売している）には，製造業に分類される。</t>
  </si>
  <si>
    <t xml:space="preserve">次のいずれかの製造を行う事業所をいう
(1) 畜産食料品，水産食料品などの製造
(2) 野菜缶詰，果実缶詰，農産保存食料品などの製造 
(3) 調味料，糖類，動植物油脂などの製造 
(4) 精穀，製粉及びでんぷん，ふくらし粉，イースト，こうじ，麦芽などの製造 
(5) パン，菓子，めん類，豆腐，油揚げ，冷凍調理食品，そう（惣）菜などの製造 </t>
  </si>
  <si>
    <t>主として食料品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</si>
  <si>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主として食料品製造業における活動を促進するため，同一企業の他事業所に対して，輸送，清掃，修理・整備，保安等の支援業務を行う事業所をいう</t>
  </si>
  <si>
    <t>主として牛乳、粉乳、練乳などの処理牛乳や乳飲料、乳酸菌飲料を製造する事業所をいう
主として生乳を殺菌して、産業用使用者に販売する事業所は本分類に含まれるが、直接家庭又は個人消費者に販売する事業所は大分類Ｉ-卸売業、小売業[58]に分類される</t>
  </si>
  <si>
    <t>主としてぶどう糖・水あめ・異性化糖を製造する事業所をいう</t>
  </si>
  <si>
    <t>清涼飲料，酒類，茶，コーヒー，氷，たばこ，飼料，有機質肥料を製造する事業所をいう
また，葉たばこの再乾燥，除骨，たる詰などの処理を行う事業所も本分類に含まれる。</t>
  </si>
  <si>
    <t>主として飲料・たばこ・飼料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</si>
  <si>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主として飲料・たばこ・飼料製造業における活動を促進するため，同一企業の他事業所に対して，輸送，清掃，修理・整備，保安等の支援業務を行う事業所をいう。</t>
  </si>
  <si>
    <t>主としてアルコールを含まない飲料でサイダー、ラムネ、炭酸水、ジュース、シロップなどの清涼飲料及びし好飲料を製造する事業所をいう
主として天然炭酸水の瓶詰を行う事業所は大分類I－卸売業、小売業に分類される</t>
  </si>
  <si>
    <t>主として販売用氷を製造する事業所をいう
主としてドライアイスを製造する事業所は中分類16[1623]に、また天然氷の採取貯蔵を行うものは大分類C－鉱業、採石業、砂利採取業[0599]に分類される</t>
  </si>
  <si>
    <t>主として製糸，紡績糸，織物，ニット生地，網地，フェルト，染色整理及び衣服の縫製など繊維製品の製造を行う事業所をいう
ただし，グラスウール，ロックウールなどの紡織を行う事業所は中分類21－窯業・土石製品製造業［それぞれ2117，2191，2199］に分類される。</t>
  </si>
  <si>
    <t>主として繊維工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</si>
  <si>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主として繊維工業における活動を促進するため，同一企業の他事業所に対して，輸送，清掃，修理・整備，保安等の支援業務を行う事業所をいう。</t>
  </si>
  <si>
    <t>主として製材及び単板（ベニヤ），合板，屋根まさなど木製基礎資材を製造する事業所並びにこれらの木材又は竹，とう，コルクなどを主要材料としてつくられる製品を製造する事業所が分類される。</t>
  </si>
  <si>
    <t>主として木材・木製品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</si>
  <si>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主として木材・木製品製造業における活動を促進するため，同一企業の他事業所に対して，輸送，清掃，修理・整備，保安等の支援業務を行う事業所をいう</t>
  </si>
  <si>
    <t>主として木材チップを製造する事業所をいう</t>
  </si>
  <si>
    <t>主として竹、とう、きりゅう、単板(ベニヤ)などから洗濯かご、衣料かご、バスケット、果物・野菜かご、卓上かご、その他の類似製品及び輸送用容器を製造する事業所をいう 　　　
主として竹、とう、きりゅう製の家具を製造する事業所は中分類13[1311]に分類される</t>
  </si>
  <si>
    <t>主として他の事業所で製材されたものをクレオソート、その他の薬品で防腐、耐火、防虫などの処理を行う事業所をいう</t>
  </si>
  <si>
    <t>主として材料のいかんを問わず、靴型、靴しん(芯)を製造する事業所、他に分類されない木製品の製造及び曲輪、曲物、曲木製品、種々の型物を製造する事業所及びとう、きりゅうなどの製品を製造する事業所をいう</t>
  </si>
  <si>
    <t>家庭用及び事務用家具（和式及び洋式を含む），宗教用具，戸，障子，ふすま，日よけ，竹すだれなどを製造する事業所をいう</t>
  </si>
  <si>
    <t>主として家具・装備品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</si>
  <si>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主として家具・装備品製造業における活動を促進するため，同一企業の他事業所に対して，輸送，清掃，修理・整備，保安等の支援業務を行う事業所をいう。</t>
  </si>
  <si>
    <t>主として家庭及び事務所で普通に使われる家具を製造する事業所をいう。
学校，集会所，図書館などに用いる家具，つい立，戸棚，ロッカー，輸送設備，研究室，病院，その他専門用のために特に考案された研究室用テーブルなどを製造する事業所も本分類に含まれる。</t>
  </si>
  <si>
    <t>主として木製家具を製造する事業所をいう
主な製品は、たんす、鏡台、和机、食卓、座卓、水屋、木製火鉢及び客間、居間に用いる洋家具、音響機器洋木製キャビネット、ミシンテーブル(脚を除く)、食器戸棚、書架、育児用洋家具などである</t>
  </si>
  <si>
    <t>木材，その他の植物原料又は古繊維から，主としてパルプ及び紙を製造する事業所，又はこれらの紙から紙加工品を製造する事業所をいう</t>
  </si>
  <si>
    <t>主としてパルプ・紙・紙加工品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</si>
  <si>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主としてパルプ・紙・紙加工品製造業における活動を促進するため，同一企業の他事業所に対して，輸送，清掃，修理・整備，保安等の支援業務を行う事業所をいう。</t>
  </si>
  <si>
    <t>印刷業及びこれに関連した補助的業務を行う事業所をいう</t>
  </si>
  <si>
    <t>主として印刷・同関連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</si>
  <si>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主として印刷・同関連業における活動を促進するため，同一企業の他事業所に対して，輸送，清掃，修理・整備，保安等の支援業務を行う事業所をいう</t>
  </si>
  <si>
    <t>化学的処理を主な製造過程とする事業所及びこれらの化学的処理によって得られた物質の混合，又は最終処理を行う事業所のうち他の中分類に特掲されないものをいう</t>
  </si>
  <si>
    <t>主として化学工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</si>
  <si>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主として化学工業における活動を促進するため，同一企業の他事業所に対して，輸送，清掃，修理・整備，保安等の支援業務を行う事業所をいう</t>
  </si>
  <si>
    <t>主として工業原料として用いられる無機化学工業製品を製造する事業所をいう</t>
  </si>
  <si>
    <t>主として他に分類されない無機化学工業製品を製造する事業所をいう。
主な製品は，硫酸，ほう酸，ふっ化水素酸，無水クロム酸，クロルスルフォン酸などの無機酸，ナトリウム，カリウム，アルミニウム，カルシウム，クロム，バリウム，マグネシウム，水銀，ニッケル，すず，銀，亜鉛，鉄などの無機化合物で他に分類されないものである。過酸化水素，明ばん，けい酸ナトリウム，トリポリりん酸ナトリウム，化学肥料以外のアンモニウム化合物，臭素，よう素，活性炭，触媒などを製造する事業所も本分類に含まれる。</t>
  </si>
  <si>
    <t>主として工業原料として用いられる有機化学工業製品を製造する事業所をいう。</t>
  </si>
  <si>
    <t>主として石油又は石油副生ガス中に含まれる炭化水素の分解、分離又はその他の化学的処理により石油化学基礎製品(エチレン、プロピレン及びその連産品)を製造する事業所並びに同一事業所で石油化学基礎製品から一貫して脂肪族系中間物、環式中間物、プラスチック原料、合成繊維原料、プラスチック、合成ゴムなどの誘導品を製造する事業所をいう</t>
  </si>
  <si>
    <t>石油を精製する事業所，購入した原料を混合加工して潤滑油，グリースを製造する事業所，コークス炉による石炭の乾留を行う事業所，石炭を主原料として練炭，豆炭を製造する事業所，舗装材料を製造する事業所をいう
また，石油コークス，膨潤炭など他に分類されない石油製品，石炭製品を製造する事業所も本分類に含まれる</t>
  </si>
  <si>
    <t>主として石油製品・石炭製品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</si>
  <si>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主として石油製品・石炭製品製造業における活動を促進するため，同一企業の他事業所に対して，輸送，清掃，修理・整備，保安等の支援業務を行う事業所をいう</t>
  </si>
  <si>
    <t>プラスチックを用い，押出成形機，射出成形機などの各種成形機（又は成形器）により成形された押出成形品，射出成形品などの成形製品を製造する事業所及び同製品に切断，接合，塗装，蒸着めっき，バフ加工などの加工を行う事業所並びにプラスチックを用いて成形のために配合，混和（短繊維，充てん剤，安定剤，着色剤，可塑剤等の混和）を行う事業所及び再生プラスチックを製造する事業所をいう</t>
  </si>
  <si>
    <t>主としてプラスチック製品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</si>
  <si>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主としてプラスチック製品製造業における活動を促進するため，同一企業の他事業所に対して，輸送，清掃，修理・整備，保安等の支援業務を行う事業所をいう</t>
  </si>
  <si>
    <t>主としてプラスチックを用い，合成皮革をカレンダーなどの成形加工により製造する事業所及び同製品の加工品を一貫して製造する事業所をいう</t>
  </si>
  <si>
    <t>天然ゴム類，合成ゴムなどから作られたゴム製品，すなわち，タイヤ，チューブ，ゴム製履物，ゴム引布，ゴムベルト，ゴムホース，工業用ゴム製品，更生タイヤ，再生ゴム，その他のゴム製品を製造する事業所をいう
なお，プラスチック製の履物を製造する事業所も本分類に含まれる</t>
  </si>
  <si>
    <t>主としてゴム製品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</si>
  <si>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主としてゴム製品製造業における活動を促進するため，同一企業の他事業所に対して，輸送，清掃，修理・整備，保安等の支援業務を行う事業所をいう</t>
  </si>
  <si>
    <t>主としてゴム引布を製造する事業所及び同一の事業所でゴム引布から一貫して防水外衣、潜水服、空気入り製品などのゴム引布製品を　　　 製造する事業所をいう</t>
  </si>
  <si>
    <t>なめし革製造業，毛皮製造業及び各種のなめし革製品，再生革製品を製造する事業所をいう
かばん，袋物の製造は材料のいかんを問わず本分類に含まれる</t>
  </si>
  <si>
    <t>主としてなめし革・同製品・毛皮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</si>
  <si>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主としてなめし革・同製品・毛皮製造業における活動を促進するため，同一企業の他事業所に対して，輸送，清掃，修理・整備，保安等の支援業務を行う事業所をいう</t>
  </si>
  <si>
    <t>板ガラス及びその他のガラス製品，セメント及び同製品，建設用粘土製品，陶磁器，耐火物，炭素及び黒鉛製品，ほうろう鉄器，研磨材料，骨材，石工品，石こう（膏）製品，石灰などを製造する事業所をいう</t>
  </si>
  <si>
    <t>主として窯業・土石製品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</si>
  <si>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主として窯業・土石製品製造業における活動を促進するため，同一企業の他事業所に対して，輸送，清掃，修理・整備，保安等の支援業務を行う事業所をいう</t>
  </si>
  <si>
    <t>鉱石，鉄くずなどから鉄及び鋼を製造する事業所，鉄及び鋼の鋳造品，鍛造品，圧延鋼材，表面処理鋼材などを製造する事業所をいう</t>
  </si>
  <si>
    <t>主として鉄鋼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</si>
  <si>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主として鉄鋼業における活動を促進するため，同一企業の他事業所に対して，輸送，清掃，修理・整備，保安等の支援業務を行う事業所をいう</t>
  </si>
  <si>
    <t>鉱石（粗鉱，精鉱），金属くずなどを処理し，非鉄金属の製錬及び精製を行う事業所，非鉄金属の合金製造，圧延，抽伸，押出しを行う事業所及び非鉄金属の鋳造，鍛造，その他の基礎製品を製造する事業所をいう
電線，ケーブルを製造する事業所及び核燃料を製造する事業所も本分類に含まれる</t>
  </si>
  <si>
    <t>主として非鉄金属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</si>
  <si>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主として非鉄金属製造業における活動を促進するため，同一企業の他事業所に対して，輸送，清掃，修理・整備，保安等の支援業務を行う事業所をいう</t>
  </si>
  <si>
    <t>主として非鉄金属の粉末などを製造する事業所で他に分類されないものをいう</t>
  </si>
  <si>
    <t>主として次のような鉄及び非鉄金属製品を製造する事業所をいう
ブリキ缶及びその他のめっき板等製品，刃物，手道具類，一般金物類，電熱器を除く加熱装置，建設用・建築用金属製品，金属線製品及び他に分類されない各種の金属製品などを指す</t>
    <rPh sb="110" eb="111">
      <t>サ</t>
    </rPh>
    <phoneticPr fontId="1"/>
  </si>
  <si>
    <t>主として金属製品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</si>
  <si>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主として金属製品製造業における活動を促進するため，同一企業の他事業所に対して，輸送，清掃，修理・整備，保安等の支援業務を行う事業所をいう</t>
  </si>
  <si>
    <t>主として温水缶、板金製煙突及びタンク、ドラム缶、ガス容器(ボンベ)などの製造並びに他の事業所のために溶接、折り曲げなどの作業を含む金属板加工及び組立てを行う事業所をいう</t>
  </si>
  <si>
    <t>はん用的に各種機械に組み込まれ，あるいは取り付けをすることで用いられる機械器具を製造する事業所が分類をいう</t>
  </si>
  <si>
    <t>主としてはん用機械器具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</si>
  <si>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主としてはん用機械器具製造業における活動を促進するため，同一企業の他事業所に対して，輸送，清掃，修理・整備，保安等の支援業務を行う事業所をいう</t>
  </si>
  <si>
    <t>物の生産に供される機械器具を製造する事業所をいう</t>
  </si>
  <si>
    <t>主として生産用機械器具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</si>
  <si>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主として生産用機械器具製造業における活動を促進するため，同一企業の他事業所に対して，輸送，清掃，修理・整備，保安等の支援業務を行う事業所をいう</t>
  </si>
  <si>
    <t>主として印刷所、製本所、紙工品製造事業所などで用いる機械を製造する事業所をいう</t>
  </si>
  <si>
    <t>業務用及びサービスの生産に供される機械器具を製造する事業所をいう
主な製品として事務用機械器具，サービス・娯楽用機械器具，計量器，測定器，分析機器及び試験機，測量機械器具，理化学機械，医療機械器具及び医療用品，光学機械器具及びレンズ，武器などがある</t>
  </si>
  <si>
    <t>主として業務用機械器具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</si>
  <si>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主として業務用機械器具製造業における活動を促進するため，同一企業の他事業所に対して，輸送，清掃，修理・整備，保安等の支援業務を行う事業所をいう</t>
  </si>
  <si>
    <t>主として電気機械器具，情報通信機械器具などに用いられる電子部品，デバイス及び電子回路を製造する事業所をいう</t>
  </si>
  <si>
    <t>主として電子部品・デバイス・電子回路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</si>
  <si>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主として電子部品・デバイス・電子回路製造業における活動を促進するため，同一企業の他事業所に対して，輸送，清掃，修理・整備，保安等の支援業務を行う事業所をいう</t>
  </si>
  <si>
    <t>電気エネルギーの発生，貯蔵，送電，変電及び利用を行う機械器具を製造する事業所をいう</t>
  </si>
  <si>
    <t>主として電気機械器具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</si>
  <si>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主として電気機械器具製造業における活動を促進するため，同一企業の他事業所に対して，輸送，清掃，修理・整備，保安等の支援業務を行う事業所をいう</t>
  </si>
  <si>
    <t>通信機械器具及び関連機器，映像・音響機械器具，電子計算機及び附属装置を製造する事業所をいう</t>
  </si>
  <si>
    <t>主として情報通信機械器具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</si>
  <si>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主として情報通信機械器具製造業における活動を促進するため，同一企業の他事業所に対して，輸送，清掃，修理・整備，保安等の支援業務を行う事業所をいう</t>
  </si>
  <si>
    <t>輸送用機械器具を製造する事業所をいう
主な製品は，自動車，船舶，航空機，鉄道車両及びその他の輸送機械器具（自転車，牛馬車など）である</t>
  </si>
  <si>
    <t>主として輸送用機械器具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</si>
  <si>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主として輸送用機械器具製造業における活動を促進するため，同一企業の他事業所に対して，輸送，清掃，修理・整備，保安等の支援業務を行う事業所をいう</t>
  </si>
  <si>
    <t>主として他のいずれの中分類にも分類されない製品を製造する事業所をいう
主な製品は，貴金属製品，ボタン，時計，楽器，がん具，運動用具，ペン，鉛筆，絵画用品，漆器，レコード，眼鏡などである</t>
  </si>
  <si>
    <t>主としてその他の製造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</si>
  <si>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主としてその他の製造業における活動を促進するため，同一企業の他事業所に対して，輸送，清掃，修理・整備，保安等の支援業務を行う事業所をいう</t>
  </si>
  <si>
    <t>12 木材・木製品製造業(家具を除く)</t>
    <phoneticPr fontId="1"/>
  </si>
  <si>
    <t>12 木材・木製品製造業(家具を除く)</t>
    <phoneticPr fontId="4"/>
  </si>
  <si>
    <t>13 家具・装備品</t>
    <phoneticPr fontId="1"/>
  </si>
  <si>
    <t>18 プラスチック製品製造業(別掲を除く)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</si>
</sst>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b/>
      <sz val="12"/>
      <color theme="1"/>
      <name val="UD Digi Kyokasho NK-R"/>
      <family val="1"/>
      <charset val="128"/>
    </font>
    <font>
      <sz val="14"/>
      <name val="UD Digi Kyokasho NP-R"/>
      <family val="1"/>
      <charset val="128"/>
    </font>
    <font>
      <sz val="9"/>
      <color theme="1"/>
      <name val="UD Digi Kyokasho NK-R"/>
      <family val="1"/>
      <charset val="128"/>
    </font>
    <font>
      <sz val="9"/>
      <color theme="1"/>
      <name val="MS UI Gothic"/>
      <family val="1"/>
      <charset val="128"/>
    </font>
    <font>
      <sz val="10"/>
      <name val="UD Digi Kyokasho NK-R"/>
      <family val="1"/>
      <charset val="128"/>
    </font>
    <font>
      <sz val="16"/>
      <color theme="1"/>
      <name val="UD Digi Kyokasho NK-R"/>
      <family val="1"/>
      <charset val="128"/>
    </font>
    <font>
      <b/>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64">
    <xf numFmtId="0" fontId="0" fillId="0" borderId="0" xfId="0">
      <alignment vertical="center"/>
    </xf>
    <xf numFmtId="0" fontId="7" fillId="0" borderId="0" xfId="1" applyFont="1" applyAlignment="1">
      <alignment vertical="top"/>
    </xf>
    <xf numFmtId="0" fontId="7" fillId="0" borderId="0" xfId="1" quotePrefix="1" applyFont="1" applyAlignment="1">
      <alignment vertical="top" wrapText="1"/>
    </xf>
    <xf numFmtId="0" fontId="7" fillId="0" borderId="0" xfId="1" quotePrefix="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0" borderId="0" xfId="1" quotePrefix="1" applyFont="1" applyAlignment="1">
      <alignment vertical="center" wrapText="1"/>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0" fontId="10" fillId="0" borderId="2" xfId="0" applyFont="1" applyBorder="1" applyAlignment="1">
      <alignment horizontal="center" vertical="center" wrapText="1"/>
    </xf>
    <xf numFmtId="49" fontId="11" fillId="2" borderId="0" xfId="1" applyNumberFormat="1" applyFont="1" applyFill="1" applyAlignment="1">
      <alignment horizontal="left" vertical="center"/>
    </xf>
    <xf numFmtId="0" fontId="9" fillId="0" borderId="3" xfId="0" applyFont="1" applyBorder="1" applyAlignment="1">
      <alignment horizontal="left" vertical="top" wrapText="1"/>
    </xf>
    <xf numFmtId="0" fontId="10" fillId="0" borderId="3" xfId="0" applyFont="1" applyBorder="1" applyAlignment="1">
      <alignment horizontal="center" vertical="center" wrapText="1"/>
    </xf>
    <xf numFmtId="0" fontId="12" fillId="0" borderId="2" xfId="0" applyFont="1" applyBorder="1" applyAlignment="1">
      <alignment horizontal="justify" vertical="top" wrapText="1"/>
    </xf>
    <xf numFmtId="0" fontId="12" fillId="0" borderId="2" xfId="0" applyFont="1" applyBorder="1" applyAlignment="1">
      <alignment vertical="top" wrapText="1"/>
    </xf>
    <xf numFmtId="0" fontId="12" fillId="0" borderId="3" xfId="0" applyFont="1" applyBorder="1" applyAlignment="1">
      <alignment horizontal="justify" vertical="top"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10" fillId="0" borderId="2" xfId="0" applyFont="1" applyBorder="1" applyAlignment="1">
      <alignment vertical="center" wrapText="1"/>
    </xf>
    <xf numFmtId="0" fontId="8" fillId="3" borderId="1" xfId="2" applyFont="1" applyFill="1" applyBorder="1" applyAlignment="1">
      <alignment horizontal="center" vertical="center"/>
    </xf>
    <xf numFmtId="0" fontId="6" fillId="0" borderId="0" xfId="4" applyAlignment="1">
      <alignment vertical="top"/>
    </xf>
    <xf numFmtId="0" fontId="14" fillId="0" borderId="0" xfId="4" applyFont="1" applyFill="1" applyAlignment="1">
      <alignment vertical="top"/>
    </xf>
    <xf numFmtId="0" fontId="9" fillId="0" borderId="0" xfId="0" applyFont="1" applyAlignment="1">
      <alignment horizontal="left" vertical="top"/>
    </xf>
    <xf numFmtId="0" fontId="16" fillId="0" borderId="0" xfId="4" applyFont="1" applyAlignment="1">
      <alignment horizontal="left" vertical="top"/>
    </xf>
    <xf numFmtId="0" fontId="14" fillId="0" borderId="0" xfId="4" applyFont="1" applyAlignment="1">
      <alignment vertical="center" wrapText="1"/>
    </xf>
    <xf numFmtId="0" fontId="12" fillId="0" borderId="2" xfId="0" applyFont="1" applyBorder="1" applyAlignment="1">
      <alignment horizontal="justify" vertical="top" wrapText="1"/>
    </xf>
    <xf numFmtId="0" fontId="12" fillId="0" borderId="3" xfId="0" applyFont="1" applyBorder="1" applyAlignment="1">
      <alignment horizontal="justify" vertical="top"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6" xfId="0" applyFont="1" applyBorder="1" applyAlignment="1">
      <alignment horizontal="left" vertical="top" wrapText="1"/>
    </xf>
    <xf numFmtId="0" fontId="12" fillId="0" borderId="6" xfId="0" applyFont="1" applyBorder="1" applyAlignment="1">
      <alignment horizontal="left" vertical="top"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5" fillId="0" borderId="7" xfId="0" applyFont="1" applyBorder="1" applyAlignment="1">
      <alignment horizontal="left" vertical="center" inden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8" xfId="0" applyFont="1" applyBorder="1" applyAlignment="1">
      <alignment horizontal="left"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_rels/drawing2.xml.rels><?xml version="1.0" encoding="UTF-8" standalone="yes"?>
<Relationships xmlns="http://schemas.openxmlformats.org/package/2006/relationships"><Relationship Id="rId2" Type="http://schemas.openxmlformats.org/officeDocument/2006/relationships/hyperlink" Target="#&#20998;&#39006;&#19968;&#35239;!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79E1640-04CD-4AFB-A105-C31306C64DCE}"/>
            </a:ext>
          </a:extLst>
        </xdr:cNvPr>
        <xdr:cNvSpPr txBox="1"/>
      </xdr:nvSpPr>
      <xdr:spPr>
        <a:xfrm>
          <a:off x="8039100" y="66675"/>
          <a:ext cx="1482090" cy="276225"/>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112395</xdr:colOff>
      <xdr:row>2</xdr:row>
      <xdr:rowOff>83820</xdr:rowOff>
    </xdr:from>
    <xdr:to>
      <xdr:col>11</xdr:col>
      <xdr:colOff>68579</xdr:colOff>
      <xdr:row>30</xdr:row>
      <xdr:rowOff>63802</xdr:rowOff>
    </xdr:to>
    <xdr:pic>
      <xdr:nvPicPr>
        <xdr:cNvPr id="2" name="図 1">
          <a:extLst>
            <a:ext uri="{FF2B5EF4-FFF2-40B4-BE49-F238E27FC236}">
              <a16:creationId xmlns:a16="http://schemas.microsoft.com/office/drawing/2014/main" id="{9BB82C01-5666-60D2-F0BA-9FF82BF7D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 y="541020"/>
          <a:ext cx="7290434" cy="6380782"/>
        </a:xfrm>
        <a:prstGeom prst="rect">
          <a:avLst/>
        </a:prstGeom>
        <a:noFill/>
        <a:ln>
          <a:noFill/>
        </a:ln>
      </xdr:spPr>
    </xdr:pic>
    <xdr:clientData/>
  </xdr:twoCellAnchor>
  <xdr:twoCellAnchor>
    <xdr:from>
      <xdr:col>0</xdr:col>
      <xdr:colOff>219075</xdr:colOff>
      <xdr:row>0</xdr:row>
      <xdr:rowOff>104775</xdr:rowOff>
    </xdr:from>
    <xdr:to>
      <xdr:col>2</xdr:col>
      <xdr:colOff>367665</xdr:colOff>
      <xdr:row>1</xdr:row>
      <xdr:rowOff>154305</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A8C9EB71-913E-4291-AED0-8651E13EDAA6}"/>
            </a:ext>
          </a:extLst>
        </xdr:cNvPr>
        <xdr:cNvSpPr txBox="1"/>
      </xdr:nvSpPr>
      <xdr:spPr>
        <a:xfrm>
          <a:off x="219075" y="104775"/>
          <a:ext cx="1482090" cy="27813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799" totalsRowShown="0" headerRowDxfId="10" dataDxfId="9" headerRowCellStyle="標準_新産業分類符号一覧(04.07再訂正)" dataCellStyle="標準 2 3">
  <autoFilter ref="A2:H799"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4" xr3:uid="{56E40984-6CA3-4D76-BD25-29264F78F450}" name="中分類" dataDxfId="6" dataCellStyle="標準 2 3"/>
    <tableColumn id="6" xr3:uid="{CC753E42-2EF8-4051-9513-946B4D6E169D}" name="小分類（リンク用）" dataDxfId="5" dataCellStyle="標準 2 3"/>
    <tableColumn id="11" xr3:uid="{B2337499-A49F-4088-A447-D872856F2D23}"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800"/>
  <sheetViews>
    <sheetView showGridLines="0" tabSelected="1" zoomScaleNormal="100" workbookViewId="0">
      <pane xSplit="1" ySplit="2" topLeftCell="C3" activePane="bottomRight" state="frozen"/>
      <selection pane="topRight"/>
      <selection pane="bottomLeft"/>
      <selection pane="bottomRight"/>
    </sheetView>
  </sheetViews>
  <sheetFormatPr defaultColWidth="9.59765625" defaultRowHeight="18" outlineLevelRow="1" outlineLevelCol="1" x14ac:dyDescent="0.45"/>
  <cols>
    <col min="1" max="1" width="11.69921875" style="10" bestFit="1" customWidth="1"/>
    <col min="2" max="2" width="36.8984375" style="10" hidden="1" customWidth="1"/>
    <col min="3" max="3" width="36.8984375" style="10" customWidth="1"/>
    <col min="4" max="4" width="48" style="11" hidden="1" customWidth="1"/>
    <col min="5" max="5" width="49.19921875" style="11" bestFit="1" customWidth="1"/>
    <col min="6" max="6" width="43" style="1" hidden="1" customWidth="1"/>
    <col min="7" max="7" width="85.3984375" style="10" hidden="1" customWidth="1" outlineLevel="1"/>
    <col min="8" max="8" width="86.3984375" style="1" customWidth="1" collapsed="1"/>
    <col min="10" max="16384" width="9.59765625" style="10"/>
  </cols>
  <sheetData>
    <row r="1" spans="1:9" s="6" customFormat="1" ht="28.8" customHeight="1" x14ac:dyDescent="0.45">
      <c r="A1" s="23" t="s">
        <v>331</v>
      </c>
      <c r="B1" s="4"/>
      <c r="C1" s="4"/>
      <c r="D1" s="5"/>
      <c r="E1" s="5"/>
      <c r="F1" s="14"/>
      <c r="H1" s="16"/>
    </row>
    <row r="2" spans="1:9" s="9" customFormat="1" ht="18" customHeight="1" x14ac:dyDescent="0.45">
      <c r="A2" s="7" t="s">
        <v>286</v>
      </c>
      <c r="B2" s="7" t="s">
        <v>1507</v>
      </c>
      <c r="C2" s="7" t="s">
        <v>1505</v>
      </c>
      <c r="D2" s="8" t="s">
        <v>940</v>
      </c>
      <c r="E2" s="8" t="s">
        <v>948</v>
      </c>
      <c r="F2" s="15" t="s">
        <v>938</v>
      </c>
      <c r="G2" s="32" t="s">
        <v>939</v>
      </c>
      <c r="H2" s="17" t="s">
        <v>954</v>
      </c>
    </row>
    <row r="3" spans="1:9" ht="193.2" x14ac:dyDescent="0.45">
      <c r="A3" s="10" t="s">
        <v>95</v>
      </c>
      <c r="G3" s="1" t="str">
        <f>IF(テーブル13[[#This Row],[細分類（リンク用）]]="","",IFERROR(HYPERLINK("#必要性能表!d" &amp; MATCH(F3,必要性能表!D:D,0),F3),""))</f>
        <v/>
      </c>
      <c r="H3" s="18" t="s">
        <v>1508</v>
      </c>
      <c r="I3" s="10"/>
    </row>
    <row r="4" spans="1:9" ht="82.8" x14ac:dyDescent="0.45">
      <c r="A4" s="10" t="s">
        <v>95</v>
      </c>
      <c r="B4" s="12" t="s">
        <v>153</v>
      </c>
      <c r="C4" s="12" t="str">
        <f>IF(テーブル13[[#This Row],[中分類（リンク用）]]="","",IFERROR(HYPERLINK("#必要性能表!b" &amp; MATCH(B4,必要性能表!B:B,0),B4),""))</f>
        <v>09 食料品製造業</v>
      </c>
      <c r="G4" s="33" t="str">
        <f>IF(テーブル13[[#This Row],[細分類（リンク用）]]="","",IFERROR(HYPERLINK("#必要性能表!d" &amp; MATCH(F4,必要性能表!D:D,0),F4),""))</f>
        <v/>
      </c>
      <c r="H4" s="18" t="s">
        <v>1509</v>
      </c>
      <c r="I4" s="10"/>
    </row>
    <row r="5" spans="1:9" ht="18" customHeight="1" x14ac:dyDescent="0.45">
      <c r="B5" s="12"/>
      <c r="C5" s="12" t="str">
        <f>IF(テーブル13[[#This Row],[中分類（リンク用）]]="","",IFERROR(HYPERLINK("#必要性能表!b" &amp; MATCH(B5,必要性能表!B:B,0),B5),""))</f>
        <v/>
      </c>
      <c r="D5" s="13" t="s">
        <v>97</v>
      </c>
      <c r="E5" s="13" t="str">
        <f>IF(テーブル13[[#This Row],[小分類（リンク用）]]="","",IFERROR(HYPERLINK("#必要性能表!c" &amp; MATCH(D5,必要性能表!C:C,0),D5),""))</f>
        <v>090 管理、補助的経済活動を行う事業所</v>
      </c>
      <c r="G5" s="1" t="str">
        <f>IF(テーブル13[[#This Row],[細分類（リンク用）]]="","",IFERROR(HYPERLINK("#必要性能表!d" &amp; MATCH(F5,必要性能表!D:D,0),F5),""))</f>
        <v/>
      </c>
      <c r="I5" s="10"/>
    </row>
    <row r="6" spans="1:9" ht="55.2" hidden="1" outlineLevel="1" x14ac:dyDescent="0.45">
      <c r="C6" s="12" t="str">
        <f>IF(テーブル13[[#This Row],[中分類（リンク用）]]="","",IFERROR(HYPERLINK("#必要性能表!b" &amp; MATCH(B6,必要性能表!B:B,0),B6),""))</f>
        <v/>
      </c>
      <c r="D6" s="13"/>
      <c r="E6" s="13" t="str">
        <f>IF(テーブル13[[#This Row],[小分類（リンク用）]]="","",IFERROR(HYPERLINK("#必要性能表!c" &amp; MATCH(D6,必要性能表!C:C,0),D6),""))</f>
        <v/>
      </c>
      <c r="F6" s="3" t="s">
        <v>98</v>
      </c>
      <c r="G6" s="1" t="str">
        <f>IF(テーブル13[[#This Row],[細分類（リンク用）]]="","",IFERROR(HYPERLINK("#必要性能表!d" &amp; MATCH(F6,必要性能表!D:D,0),F6),""))</f>
        <v>0900 主として管理事務を行う本社等</v>
      </c>
      <c r="H6" s="18" t="s">
        <v>1510</v>
      </c>
      <c r="I6" s="10"/>
    </row>
    <row r="7" spans="1:9" ht="27.6" hidden="1" outlineLevel="1" x14ac:dyDescent="0.45">
      <c r="C7" s="12" t="str">
        <f>IF(テーブル13[[#This Row],[中分類（リンク用）]]="","",IFERROR(HYPERLINK("#必要性能表!b" &amp; MATCH(B7,必要性能表!B:B,0),B7),""))</f>
        <v/>
      </c>
      <c r="E7" s="13" t="str">
        <f>IF(テーブル13[[#This Row],[小分類（リンク用）]]="","",IFERROR(HYPERLINK("#必要性能表!c" &amp; MATCH(D7,必要性能表!C:C,0),D7),""))</f>
        <v/>
      </c>
      <c r="F7" s="2" t="s">
        <v>953</v>
      </c>
      <c r="G7" s="1" t="str">
        <f>IF(テーブル13[[#This Row],[細分類（リンク用）]]="","",IFERROR(HYPERLINK("#必要性能表!d" &amp; MATCH(F7,必要性能表!D:D,0),F7),""))</f>
        <v>0909 その他の管理、補助的経済活動を行う事業所</v>
      </c>
      <c r="H7" s="18" t="s">
        <v>1511</v>
      </c>
      <c r="I7" s="10"/>
    </row>
    <row r="8" spans="1:9" ht="18" customHeight="1" collapsed="1" x14ac:dyDescent="0.45">
      <c r="C8" s="12" t="str">
        <f>IF(テーブル13[[#This Row],[中分類（リンク用）]]="","",IFERROR(HYPERLINK("#必要性能表!b" &amp; MATCH(B8,必要性能表!B:B,0),B8),""))</f>
        <v/>
      </c>
      <c r="D8" s="11" t="s">
        <v>99</v>
      </c>
      <c r="E8" s="13" t="str">
        <f>IF(テーブル13[[#This Row],[小分類（リンク用）]]="","",IFERROR(HYPERLINK("#必要性能表!c" &amp; MATCH(D8,必要性能表!C:C,0),D8),""))</f>
        <v>091 畜産食料品製造業</v>
      </c>
      <c r="G8" s="1" t="str">
        <f>IF(テーブル13[[#This Row],[細分類（リンク用）]]="","",IFERROR(HYPERLINK("#必要性能表!d" &amp; MATCH(F8,必要性能表!D:D,0),F8),""))</f>
        <v/>
      </c>
      <c r="I8" s="10"/>
    </row>
    <row r="9" spans="1:9" ht="18" hidden="1" customHeight="1" outlineLevel="1" x14ac:dyDescent="0.45">
      <c r="C9" s="12" t="str">
        <f>IF(テーブル13[[#This Row],[中分類（リンク用）]]="","",IFERROR(HYPERLINK("#必要性能表!b" &amp; MATCH(B9,必要性能表!B:B,0),B9),""))</f>
        <v/>
      </c>
      <c r="E9" s="13" t="str">
        <f>IF(テーブル13[[#This Row],[小分類（リンク用）]]="","",IFERROR(HYPERLINK("#必要性能表!c" &amp; MATCH(D9,必要性能表!C:C,0),D9),""))</f>
        <v/>
      </c>
      <c r="F9" s="1" t="s">
        <v>100</v>
      </c>
      <c r="G9" s="1" t="str">
        <f>IF(テーブル13[[#This Row],[細分類（リンク用）]]="","",IFERROR(HYPERLINK("#必要性能表!d" &amp; MATCH(F9,必要性能表!D:D,0),F9),""))</f>
        <v>0911 部分肉・冷凍肉製造業</v>
      </c>
      <c r="H9" s="1" t="s">
        <v>955</v>
      </c>
      <c r="I9" s="10"/>
    </row>
    <row r="10" spans="1:9" ht="18" hidden="1" customHeight="1" outlineLevel="1" x14ac:dyDescent="0.45">
      <c r="C10" s="12" t="str">
        <f>IF(テーブル13[[#This Row],[中分類（リンク用）]]="","",IFERROR(HYPERLINK("#必要性能表!b" &amp; MATCH(B10,必要性能表!B:B,0),B10),""))</f>
        <v/>
      </c>
      <c r="E10" s="13" t="str">
        <f>IF(テーブル13[[#This Row],[小分類（リンク用）]]="","",IFERROR(HYPERLINK("#必要性能表!c" &amp; MATCH(D10,必要性能表!C:C,0),D10),""))</f>
        <v/>
      </c>
      <c r="F10" s="1" t="s">
        <v>101</v>
      </c>
      <c r="G10" s="1" t="str">
        <f>IF(テーブル13[[#This Row],[細分類（リンク用）]]="","",IFERROR(HYPERLINK("#必要性能表!d" &amp; MATCH(F10,必要性能表!D:D,0),F10),""))</f>
        <v>0912 肉加工品製造業</v>
      </c>
      <c r="H10" s="1" t="s">
        <v>956</v>
      </c>
      <c r="I10" s="10"/>
    </row>
    <row r="11" spans="1:9" ht="41.4" hidden="1" outlineLevel="1" x14ac:dyDescent="0.45">
      <c r="C11" s="12" t="str">
        <f>IF(テーブル13[[#This Row],[中分類（リンク用）]]="","",IFERROR(HYPERLINK("#必要性能表!b" &amp; MATCH(B11,必要性能表!B:B,0),B11),""))</f>
        <v/>
      </c>
      <c r="E11" s="13" t="str">
        <f>IF(テーブル13[[#This Row],[小分類（リンク用）]]="","",IFERROR(HYPERLINK("#必要性能表!c" &amp; MATCH(D11,必要性能表!C:C,0),D11),""))</f>
        <v/>
      </c>
      <c r="F11" s="1" t="s">
        <v>102</v>
      </c>
      <c r="G11" s="1" t="str">
        <f>IF(テーブル13[[#This Row],[細分類（リンク用）]]="","",IFERROR(HYPERLINK("#必要性能表!d" &amp; MATCH(F11,必要性能表!D:D,0),F11),""))</f>
        <v>0913 処理牛乳・乳飲料製造業</v>
      </c>
      <c r="H11" s="18" t="s">
        <v>1512</v>
      </c>
      <c r="I11" s="10"/>
    </row>
    <row r="12" spans="1:9" ht="55.2" hidden="1" outlineLevel="1" x14ac:dyDescent="0.45">
      <c r="C12" s="12" t="str">
        <f>IF(テーブル13[[#This Row],[中分類（リンク用）]]="","",IFERROR(HYPERLINK("#必要性能表!b" &amp; MATCH(B12,必要性能表!B:B,0),B12),""))</f>
        <v/>
      </c>
      <c r="E12" s="13" t="str">
        <f>IF(テーブル13[[#This Row],[小分類（リンク用）]]="","",IFERROR(HYPERLINK("#必要性能表!c" &amp; MATCH(D12,必要性能表!C:C,0),D12),""))</f>
        <v/>
      </c>
      <c r="F12" s="1" t="s">
        <v>104</v>
      </c>
      <c r="G12" s="1" t="str">
        <f>IF(テーブル13[[#This Row],[細分類（リンク用）]]="","",IFERROR(HYPERLINK("#必要性能表!d" &amp; MATCH(F12,必要性能表!D:D,0),F12),""))</f>
        <v>0914 乳製品製造業(処理牛乳、乳飲料を除く)</v>
      </c>
      <c r="H12" s="18" t="s">
        <v>957</v>
      </c>
      <c r="I12" s="10"/>
    </row>
    <row r="13" spans="1:9" ht="27.6" hidden="1" outlineLevel="1" x14ac:dyDescent="0.45">
      <c r="C13" s="12" t="str">
        <f>IF(テーブル13[[#This Row],[中分類（リンク用）]]="","",IFERROR(HYPERLINK("#必要性能表!b" &amp; MATCH(B13,必要性能表!B:B,0),B13),""))</f>
        <v/>
      </c>
      <c r="E13" s="13" t="str">
        <f>IF(テーブル13[[#This Row],[小分類（リンク用）]]="","",IFERROR(HYPERLINK("#必要性能表!c" &amp; MATCH(D13,必要性能表!C:C,0),D13),""))</f>
        <v/>
      </c>
      <c r="F13" s="1" t="s">
        <v>105</v>
      </c>
      <c r="G13" s="1" t="str">
        <f>IF(テーブル13[[#This Row],[細分類（リンク用）]]="","",IFERROR(HYPERLINK("#必要性能表!d" &amp; MATCH(F13,必要性能表!D:D,0),F13),""))</f>
        <v>0919 その他の畜産食料品製造業</v>
      </c>
      <c r="H13" s="18" t="s">
        <v>958</v>
      </c>
      <c r="I13" s="10"/>
    </row>
    <row r="14" spans="1:9" ht="18" customHeight="1" collapsed="1" x14ac:dyDescent="0.45">
      <c r="C14" s="12" t="str">
        <f>IF(テーブル13[[#This Row],[中分類（リンク用）]]="","",IFERROR(HYPERLINK("#必要性能表!b" &amp; MATCH(B14,必要性能表!B:B,0),B14),""))</f>
        <v/>
      </c>
      <c r="D14" s="11" t="s">
        <v>106</v>
      </c>
      <c r="E14" s="13" t="str">
        <f>IF(テーブル13[[#This Row],[小分類（リンク用）]]="","",IFERROR(HYPERLINK("#必要性能表!c" &amp; MATCH(D14,必要性能表!C:C,0),D14),""))</f>
        <v>092 水産食料品製造業</v>
      </c>
      <c r="G14" s="1" t="str">
        <f>IF(テーブル13[[#This Row],[細分類（リンク用）]]="","",IFERROR(HYPERLINK("#必要性能表!d" &amp; MATCH(F14,必要性能表!D:D,0),F14),""))</f>
        <v/>
      </c>
      <c r="I14" s="10"/>
    </row>
    <row r="15" spans="1:9" ht="18" hidden="1" customHeight="1" outlineLevel="1" x14ac:dyDescent="0.45">
      <c r="C15" s="12" t="str">
        <f>IF(テーブル13[[#This Row],[中分類（リンク用）]]="","",IFERROR(HYPERLINK("#必要性能表!b" &amp; MATCH(B15,必要性能表!B:B,0),B15),""))</f>
        <v/>
      </c>
      <c r="E15" s="13" t="str">
        <f>IF(テーブル13[[#This Row],[小分類（リンク用）]]="","",IFERROR(HYPERLINK("#必要性能表!c" &amp; MATCH(D15,必要性能表!C:C,0),D15),""))</f>
        <v/>
      </c>
      <c r="F15" s="1" t="s">
        <v>107</v>
      </c>
      <c r="G15" s="1" t="str">
        <f>IF(テーブル13[[#This Row],[細分類（リンク用）]]="","",IFERROR(HYPERLINK("#必要性能表!d" &amp; MATCH(F15,必要性能表!D:D,0),F15),""))</f>
        <v>0921 水産缶詰・瓶詰製造業</v>
      </c>
      <c r="H15" s="1" t="s">
        <v>959</v>
      </c>
      <c r="I15" s="10"/>
    </row>
    <row r="16" spans="1:9" ht="18" hidden="1" customHeight="1" outlineLevel="1" x14ac:dyDescent="0.45">
      <c r="C16" s="12" t="str">
        <f>IF(テーブル13[[#This Row],[中分類（リンク用）]]="","",IFERROR(HYPERLINK("#必要性能表!b" &amp; MATCH(B16,必要性能表!B:B,0),B16),""))</f>
        <v/>
      </c>
      <c r="E16" s="13" t="str">
        <f>IF(テーブル13[[#This Row],[小分類（リンク用）]]="","",IFERROR(HYPERLINK("#必要性能表!c" &amp; MATCH(D16,必要性能表!C:C,0),D16),""))</f>
        <v/>
      </c>
      <c r="F16" s="1" t="s">
        <v>108</v>
      </c>
      <c r="G16" s="1" t="str">
        <f>IF(テーブル13[[#This Row],[細分類（リンク用）]]="","",IFERROR(HYPERLINK("#必要性能表!d" &amp; MATCH(F16,必要性能表!D:D,0),F16),""))</f>
        <v>0922 海藻加工業</v>
      </c>
      <c r="H16" s="1" t="s">
        <v>960</v>
      </c>
      <c r="I16" s="10"/>
    </row>
    <row r="17" spans="3:9" ht="27.6" hidden="1" outlineLevel="1" x14ac:dyDescent="0.45">
      <c r="C17" s="12" t="str">
        <f>IF(テーブル13[[#This Row],[中分類（リンク用）]]="","",IFERROR(HYPERLINK("#必要性能表!b" &amp; MATCH(B17,必要性能表!B:B,0),B17),""))</f>
        <v/>
      </c>
      <c r="E17" s="13" t="str">
        <f>IF(テーブル13[[#This Row],[小分類（リンク用）]]="","",IFERROR(HYPERLINK("#必要性能表!c" &amp; MATCH(D17,必要性能表!C:C,0),D17),""))</f>
        <v/>
      </c>
      <c r="F17" s="1" t="s">
        <v>109</v>
      </c>
      <c r="G17" s="1" t="str">
        <f>IF(テーブル13[[#This Row],[細分類（リンク用）]]="","",IFERROR(HYPERLINK("#必要性能表!d" &amp; MATCH(F17,必要性能表!D:D,0),F17),""))</f>
        <v>0923 水産練製品製造業</v>
      </c>
      <c r="H17" s="18" t="s">
        <v>961</v>
      </c>
      <c r="I17" s="10"/>
    </row>
    <row r="18" spans="3:9" ht="18" hidden="1" customHeight="1" outlineLevel="1" x14ac:dyDescent="0.45">
      <c r="C18" s="12" t="str">
        <f>IF(テーブル13[[#This Row],[中分類（リンク用）]]="","",IFERROR(HYPERLINK("#必要性能表!b" &amp; MATCH(B18,必要性能表!B:B,0),B18),""))</f>
        <v/>
      </c>
      <c r="E18" s="13" t="str">
        <f>IF(テーブル13[[#This Row],[小分類（リンク用）]]="","",IFERROR(HYPERLINK("#必要性能表!c" &amp; MATCH(D18,必要性能表!C:C,0),D18),""))</f>
        <v/>
      </c>
      <c r="F18" s="1" t="s">
        <v>110</v>
      </c>
      <c r="G18" s="1" t="str">
        <f>IF(テーブル13[[#This Row],[細分類（リンク用）]]="","",IFERROR(HYPERLINK("#必要性能表!d" &amp; MATCH(F18,必要性能表!D:D,0),F18),""))</f>
        <v>0924 塩干・塩蔵品製造業</v>
      </c>
      <c r="H18" s="1" t="s">
        <v>962</v>
      </c>
      <c r="I18" s="10"/>
    </row>
    <row r="19" spans="3:9" ht="18" hidden="1" customHeight="1" outlineLevel="1" x14ac:dyDescent="0.45">
      <c r="C19" s="12" t="str">
        <f>IF(テーブル13[[#This Row],[中分類（リンク用）]]="","",IFERROR(HYPERLINK("#必要性能表!b" &amp; MATCH(B19,必要性能表!B:B,0),B19),""))</f>
        <v/>
      </c>
      <c r="E19" s="13" t="str">
        <f>IF(テーブル13[[#This Row],[小分類（リンク用）]]="","",IFERROR(HYPERLINK("#必要性能表!c" &amp; MATCH(D19,必要性能表!C:C,0),D19),""))</f>
        <v/>
      </c>
      <c r="F19" s="1" t="s">
        <v>111</v>
      </c>
      <c r="G19" s="1" t="str">
        <f>IF(テーブル13[[#This Row],[細分類（リンク用）]]="","",IFERROR(HYPERLINK("#必要性能表!d" &amp; MATCH(F19,必要性能表!D:D,0),F19),""))</f>
        <v>0925 冷凍水産物製造業</v>
      </c>
      <c r="H19" s="1" t="s">
        <v>963</v>
      </c>
      <c r="I19" s="10"/>
    </row>
    <row r="20" spans="3:9" ht="41.4" hidden="1" outlineLevel="1" x14ac:dyDescent="0.45">
      <c r="C20" s="12" t="str">
        <f>IF(テーブル13[[#This Row],[中分類（リンク用）]]="","",IFERROR(HYPERLINK("#必要性能表!b" &amp; MATCH(B20,必要性能表!B:B,0),B20),""))</f>
        <v/>
      </c>
      <c r="E20" s="13" t="str">
        <f>IF(テーブル13[[#This Row],[小分類（リンク用）]]="","",IFERROR(HYPERLINK("#必要性能表!c" &amp; MATCH(D20,必要性能表!C:C,0),D20),""))</f>
        <v/>
      </c>
      <c r="F20" s="1" t="s">
        <v>112</v>
      </c>
      <c r="G20" s="1" t="str">
        <f>IF(テーブル13[[#This Row],[細分類（リンク用）]]="","",IFERROR(HYPERLINK("#必要性能表!d" &amp; MATCH(F20,必要性能表!D:D,0),F20),""))</f>
        <v>0926 冷凍水産食品製造業</v>
      </c>
      <c r="H20" s="18" t="s">
        <v>964</v>
      </c>
      <c r="I20" s="10"/>
    </row>
    <row r="21" spans="3:9" ht="41.4" hidden="1" outlineLevel="1" x14ac:dyDescent="0.45">
      <c r="C21" s="12" t="str">
        <f>IF(テーブル13[[#This Row],[中分類（リンク用）]]="","",IFERROR(HYPERLINK("#必要性能表!b" &amp; MATCH(B21,必要性能表!B:B,0),B21),""))</f>
        <v/>
      </c>
      <c r="E21" s="13" t="str">
        <f>IF(テーブル13[[#This Row],[小分類（リンク用）]]="","",IFERROR(HYPERLINK("#必要性能表!c" &amp; MATCH(D21,必要性能表!C:C,0),D21),""))</f>
        <v/>
      </c>
      <c r="F21" s="1" t="s">
        <v>113</v>
      </c>
      <c r="G21" s="1" t="str">
        <f>IF(テーブル13[[#This Row],[細分類（リンク用）]]="","",IFERROR(HYPERLINK("#必要性能表!d" &amp; MATCH(F21,必要性能表!D:D,0),F21),""))</f>
        <v>0929 その他の水産食料品製造業</v>
      </c>
      <c r="H21" s="18" t="s">
        <v>965</v>
      </c>
      <c r="I21" s="10"/>
    </row>
    <row r="22" spans="3:9" ht="18" customHeight="1" collapsed="1" x14ac:dyDescent="0.45">
      <c r="C22" s="12" t="str">
        <f>IF(テーブル13[[#This Row],[中分類（リンク用）]]="","",IFERROR(HYPERLINK("#必要性能表!b" &amp; MATCH(B22,必要性能表!B:B,0),B22),""))</f>
        <v/>
      </c>
      <c r="D22" s="11" t="s">
        <v>114</v>
      </c>
      <c r="E22" s="13" t="str">
        <f>IF(テーブル13[[#This Row],[小分類（リンク用）]]="","",IFERROR(HYPERLINK("#必要性能表!c" &amp; MATCH(D22,必要性能表!C:C,0),D22),""))</f>
        <v>093 野菜缶詰・果実缶詰・農産保存食料品製造業</v>
      </c>
      <c r="G22" s="1" t="str">
        <f>IF(テーブル13[[#This Row],[細分類（リンク用）]]="","",IFERROR(HYPERLINK("#必要性能表!d" &amp; MATCH(F22,必要性能表!D:D,0),F22),""))</f>
        <v/>
      </c>
      <c r="I22" s="10"/>
    </row>
    <row r="23" spans="3:9" ht="41.4" hidden="1" outlineLevel="1" x14ac:dyDescent="0.45">
      <c r="C23" s="12" t="str">
        <f>IF(テーブル13[[#This Row],[中分類（リンク用）]]="","",IFERROR(HYPERLINK("#必要性能表!b" &amp; MATCH(B23,必要性能表!B:B,0),B23),""))</f>
        <v/>
      </c>
      <c r="E23" s="13" t="str">
        <f>IF(テーブル13[[#This Row],[小分類（リンク用）]]="","",IFERROR(HYPERLINK("#必要性能表!c" &amp; MATCH(D23,必要性能表!C:C,0),D23),""))</f>
        <v/>
      </c>
      <c r="F23" s="18" t="s">
        <v>115</v>
      </c>
      <c r="G23" s="1" t="str">
        <f>IF(テーブル13[[#This Row],[細分類（リンク用）]]="","",IFERROR(HYPERLINK("#必要性能表!d" &amp; MATCH(F23,必要性能表!D:D,0),F23),""))</f>
        <v>0931 野菜缶詰・果実缶詰・農産保存食料品製造業(野菜漬物を除く)</v>
      </c>
      <c r="H23" s="18" t="s">
        <v>966</v>
      </c>
      <c r="I23" s="10"/>
    </row>
    <row r="24" spans="3:9" ht="41.4" hidden="1" outlineLevel="1" x14ac:dyDescent="0.45">
      <c r="C24" s="12" t="str">
        <f>IF(テーブル13[[#This Row],[中分類（リンク用）]]="","",IFERROR(HYPERLINK("#必要性能表!b" &amp; MATCH(B24,必要性能表!B:B,0),B24),""))</f>
        <v/>
      </c>
      <c r="E24" s="13" t="str">
        <f>IF(テーブル13[[#This Row],[小分類（リンク用）]]="","",IFERROR(HYPERLINK("#必要性能表!c" &amp; MATCH(D24,必要性能表!C:C,0),D24),""))</f>
        <v/>
      </c>
      <c r="F24" s="1" t="s">
        <v>116</v>
      </c>
      <c r="G24" s="1" t="str">
        <f>IF(テーブル13[[#This Row],[細分類（リンク用）]]="","",IFERROR(HYPERLINK("#必要性能表!d" &amp; MATCH(F24,必要性能表!D:D,0),F24),""))</f>
        <v>0932 野菜漬物製造業(缶詰、瓶詰、つぼ詰を除く)</v>
      </c>
      <c r="H24" s="18" t="s">
        <v>967</v>
      </c>
      <c r="I24" s="10"/>
    </row>
    <row r="25" spans="3:9" ht="18" customHeight="1" collapsed="1" x14ac:dyDescent="0.45">
      <c r="C25" s="12" t="str">
        <f>IF(テーブル13[[#This Row],[中分類（リンク用）]]="","",IFERROR(HYPERLINK("#必要性能表!b" &amp; MATCH(B25,必要性能表!B:B,0),B25),""))</f>
        <v/>
      </c>
      <c r="D25" s="11" t="s">
        <v>117</v>
      </c>
      <c r="E25" s="13" t="str">
        <f>IF(テーブル13[[#This Row],[小分類（リンク用）]]="","",IFERROR(HYPERLINK("#必要性能表!c" &amp; MATCH(D25,必要性能表!C:C,0),D25),""))</f>
        <v>094 調味料製造業</v>
      </c>
      <c r="G25" s="1" t="str">
        <f>IF(テーブル13[[#This Row],[細分類（リンク用）]]="","",IFERROR(HYPERLINK("#必要性能表!d" &amp; MATCH(F25,必要性能表!D:D,0),F25),""))</f>
        <v/>
      </c>
      <c r="I25" s="10"/>
    </row>
    <row r="26" spans="3:9" ht="18" hidden="1" customHeight="1" outlineLevel="1" x14ac:dyDescent="0.45">
      <c r="C26" s="12" t="str">
        <f>IF(テーブル13[[#This Row],[中分類（リンク用）]]="","",IFERROR(HYPERLINK("#必要性能表!b" &amp; MATCH(B26,必要性能表!B:B,0),B26),""))</f>
        <v/>
      </c>
      <c r="E26" s="13" t="str">
        <f>IF(テーブル13[[#This Row],[小分類（リンク用）]]="","",IFERROR(HYPERLINK("#必要性能表!c" &amp; MATCH(D26,必要性能表!C:C,0),D26),""))</f>
        <v/>
      </c>
      <c r="F26" s="1" t="s">
        <v>118</v>
      </c>
      <c r="G26" s="1" t="str">
        <f>IF(テーブル13[[#This Row],[細分類（リンク用）]]="","",IFERROR(HYPERLINK("#必要性能表!d" &amp; MATCH(F26,必要性能表!D:D,0),F26),""))</f>
        <v>0941 味噌製造業</v>
      </c>
      <c r="H26" s="1" t="s">
        <v>968</v>
      </c>
      <c r="I26" s="10"/>
    </row>
    <row r="27" spans="3:9" ht="18" hidden="1" customHeight="1" outlineLevel="1" x14ac:dyDescent="0.45">
      <c r="C27" s="12" t="str">
        <f>IF(テーブル13[[#This Row],[中分類（リンク用）]]="","",IFERROR(HYPERLINK("#必要性能表!b" &amp; MATCH(B27,必要性能表!B:B,0),B27),""))</f>
        <v/>
      </c>
      <c r="E27" s="13" t="str">
        <f>IF(テーブル13[[#This Row],[小分類（リンク用）]]="","",IFERROR(HYPERLINK("#必要性能表!c" &amp; MATCH(D27,必要性能表!C:C,0),D27),""))</f>
        <v/>
      </c>
      <c r="F27" s="1" t="s">
        <v>119</v>
      </c>
      <c r="G27" s="1" t="str">
        <f>IF(テーブル13[[#This Row],[細分類（リンク用）]]="","",IFERROR(HYPERLINK("#必要性能表!d" &amp; MATCH(F27,必要性能表!D:D,0),F27),""))</f>
        <v>0942 しょう油・食用アミノ酸製造業</v>
      </c>
      <c r="H27" s="1" t="s">
        <v>969</v>
      </c>
      <c r="I27" s="10"/>
    </row>
    <row r="28" spans="3:9" ht="18" hidden="1" customHeight="1" outlineLevel="1" x14ac:dyDescent="0.45">
      <c r="C28" s="12" t="str">
        <f>IF(テーブル13[[#This Row],[中分類（リンク用）]]="","",IFERROR(HYPERLINK("#必要性能表!b" &amp; MATCH(B28,必要性能表!B:B,0),B28),""))</f>
        <v/>
      </c>
      <c r="E28" s="13" t="str">
        <f>IF(テーブル13[[#This Row],[小分類（リンク用）]]="","",IFERROR(HYPERLINK("#必要性能表!c" &amp; MATCH(D28,必要性能表!C:C,0),D28),""))</f>
        <v/>
      </c>
      <c r="F28" s="1" t="s">
        <v>120</v>
      </c>
      <c r="G28" s="1" t="str">
        <f>IF(テーブル13[[#This Row],[細分類（リンク用）]]="","",IFERROR(HYPERLINK("#必要性能表!d" &amp; MATCH(F28,必要性能表!D:D,0),F28),""))</f>
        <v>0943 ソース製造業</v>
      </c>
      <c r="H28" s="1" t="s">
        <v>970</v>
      </c>
      <c r="I28" s="10"/>
    </row>
    <row r="29" spans="3:9" ht="18" hidden="1" customHeight="1" outlineLevel="1" x14ac:dyDescent="0.45">
      <c r="C29" s="12" t="str">
        <f>IF(テーブル13[[#This Row],[中分類（リンク用）]]="","",IFERROR(HYPERLINK("#必要性能表!b" &amp; MATCH(B29,必要性能表!B:B,0),B29),""))</f>
        <v/>
      </c>
      <c r="E29" s="13" t="str">
        <f>IF(テーブル13[[#This Row],[小分類（リンク用）]]="","",IFERROR(HYPERLINK("#必要性能表!c" &amp; MATCH(D29,必要性能表!C:C,0),D29),""))</f>
        <v/>
      </c>
      <c r="F29" s="1" t="s">
        <v>121</v>
      </c>
      <c r="G29" s="1" t="str">
        <f>IF(テーブル13[[#This Row],[細分類（リンク用）]]="","",IFERROR(HYPERLINK("#必要性能表!d" &amp; MATCH(F29,必要性能表!D:D,0),F29),""))</f>
        <v>0944 食酢製造業</v>
      </c>
      <c r="H29" s="1" t="s">
        <v>971</v>
      </c>
      <c r="I29" s="10"/>
    </row>
    <row r="30" spans="3:9" ht="27.6" hidden="1" outlineLevel="1" x14ac:dyDescent="0.45">
      <c r="C30" s="12" t="str">
        <f>IF(テーブル13[[#This Row],[中分類（リンク用）]]="","",IFERROR(HYPERLINK("#必要性能表!b" &amp; MATCH(B30,必要性能表!B:B,0),B30),""))</f>
        <v/>
      </c>
      <c r="E30" s="13" t="str">
        <f>IF(テーブル13[[#This Row],[小分類（リンク用）]]="","",IFERROR(HYPERLINK("#必要性能表!c" &amp; MATCH(D30,必要性能表!C:C,0),D30),""))</f>
        <v/>
      </c>
      <c r="F30" s="1" t="s">
        <v>122</v>
      </c>
      <c r="G30" s="1" t="str">
        <f>IF(テーブル13[[#This Row],[細分類（リンク用）]]="","",IFERROR(HYPERLINK("#必要性能表!d" &amp; MATCH(F30,必要性能表!D:D,0),F30),""))</f>
        <v>0949 その他の調味料製造業</v>
      </c>
      <c r="H30" s="18" t="s">
        <v>972</v>
      </c>
      <c r="I30" s="10"/>
    </row>
    <row r="31" spans="3:9" ht="18" customHeight="1" collapsed="1" x14ac:dyDescent="0.45">
      <c r="C31" s="12" t="str">
        <f>IF(テーブル13[[#This Row],[中分類（リンク用）]]="","",IFERROR(HYPERLINK("#必要性能表!b" &amp; MATCH(B31,必要性能表!B:B,0),B31),""))</f>
        <v/>
      </c>
      <c r="D31" s="11" t="s">
        <v>941</v>
      </c>
      <c r="E31" s="13" t="str">
        <f>IF(テーブル13[[#This Row],[小分類（リンク用）]]="","",IFERROR(HYPERLINK("#必要性能表!c" &amp; MATCH(D31,必要性能表!C:C,0),D31),""))</f>
        <v>095 糖類製造業</v>
      </c>
      <c r="G31" s="1" t="str">
        <f>IF(テーブル13[[#This Row],[細分類（リンク用）]]="","",IFERROR(HYPERLINK("#必要性能表!d" &amp; MATCH(F31,必要性能表!D:D,0),F31),""))</f>
        <v/>
      </c>
      <c r="I31" s="10"/>
    </row>
    <row r="32" spans="3:9" ht="18" hidden="1" customHeight="1" outlineLevel="1" x14ac:dyDescent="0.45">
      <c r="C32" s="12" t="str">
        <f>IF(テーブル13[[#This Row],[中分類（リンク用）]]="","",IFERROR(HYPERLINK("#必要性能表!b" &amp; MATCH(B32,必要性能表!B:B,0),B32),""))</f>
        <v/>
      </c>
      <c r="E32" s="13" t="str">
        <f>IF(テーブル13[[#This Row],[小分類（リンク用）]]="","",IFERROR(HYPERLINK("#必要性能表!c" &amp; MATCH(D32,必要性能表!C:C,0),D32),""))</f>
        <v/>
      </c>
      <c r="F32" s="1" t="s">
        <v>124</v>
      </c>
      <c r="G32" s="1" t="str">
        <f>IF(テーブル13[[#This Row],[細分類（リンク用）]]="","",IFERROR(HYPERLINK("#必要性能表!d" &amp; MATCH(F32,必要性能表!D:D,0),F32),""))</f>
        <v>0951 砂糖製造業(砂糖精製業を除く)</v>
      </c>
      <c r="H32" s="1" t="s">
        <v>973</v>
      </c>
      <c r="I32" s="10"/>
    </row>
    <row r="33" spans="3:9" ht="18" hidden="1" customHeight="1" outlineLevel="1" x14ac:dyDescent="0.45">
      <c r="C33" s="12" t="str">
        <f>IF(テーブル13[[#This Row],[中分類（リンク用）]]="","",IFERROR(HYPERLINK("#必要性能表!b" &amp; MATCH(B33,必要性能表!B:B,0),B33),""))</f>
        <v/>
      </c>
      <c r="E33" s="13" t="str">
        <f>IF(テーブル13[[#This Row],[小分類（リンク用）]]="","",IFERROR(HYPERLINK("#必要性能表!c" &amp; MATCH(D33,必要性能表!C:C,0),D33),""))</f>
        <v/>
      </c>
      <c r="F33" s="1" t="s">
        <v>125</v>
      </c>
      <c r="G33" s="1" t="str">
        <f>IF(テーブル13[[#This Row],[細分類（リンク用）]]="","",IFERROR(HYPERLINK("#必要性能表!d" &amp; MATCH(F33,必要性能表!D:D,0),F33),""))</f>
        <v>0952 砂糖精製業</v>
      </c>
      <c r="H33" s="1" t="s">
        <v>974</v>
      </c>
      <c r="I33" s="10"/>
    </row>
    <row r="34" spans="3:9" ht="18" hidden="1" customHeight="1" outlineLevel="1" x14ac:dyDescent="0.45">
      <c r="C34" s="12" t="str">
        <f>IF(テーブル13[[#This Row],[中分類（リンク用）]]="","",IFERROR(HYPERLINK("#必要性能表!b" &amp; MATCH(B34,必要性能表!B:B,0),B34),""))</f>
        <v/>
      </c>
      <c r="E34" s="13" t="str">
        <f>IF(テーブル13[[#This Row],[小分類（リンク用）]]="","",IFERROR(HYPERLINK("#必要性能表!c" &amp; MATCH(D34,必要性能表!C:C,0),D34),""))</f>
        <v/>
      </c>
      <c r="F34" s="1" t="s">
        <v>126</v>
      </c>
      <c r="G34" s="1" t="str">
        <f>IF(テーブル13[[#This Row],[細分類（リンク用）]]="","",IFERROR(HYPERLINK("#必要性能表!d" &amp; MATCH(F34,必要性能表!D:D,0),F34),""))</f>
        <v>0953 ぶどう糖・水あめ・異性化糖製造業</v>
      </c>
      <c r="H34" s="1" t="s">
        <v>1513</v>
      </c>
      <c r="I34" s="10"/>
    </row>
    <row r="35" spans="3:9" ht="18" customHeight="1" collapsed="1" x14ac:dyDescent="0.45">
      <c r="C35" s="12" t="str">
        <f>IF(テーブル13[[#This Row],[中分類（リンク用）]]="","",IFERROR(HYPERLINK("#必要性能表!b" &amp; MATCH(B35,必要性能表!B:B,0),B35),""))</f>
        <v/>
      </c>
      <c r="D35" s="11" t="s">
        <v>127</v>
      </c>
      <c r="E35" s="13" t="str">
        <f>IF(テーブル13[[#This Row],[小分類（リンク用）]]="","",IFERROR(HYPERLINK("#必要性能表!c" &amp; MATCH(D35,必要性能表!C:C,0),D35),""))</f>
        <v>096 精穀・製粉業</v>
      </c>
      <c r="G35" s="1" t="str">
        <f>IF(テーブル13[[#This Row],[細分類（リンク用）]]="","",IFERROR(HYPERLINK("#必要性能表!d" &amp; MATCH(F35,必要性能表!D:D,0),F35),""))</f>
        <v/>
      </c>
      <c r="H35" s="18"/>
      <c r="I35" s="10"/>
    </row>
    <row r="36" spans="3:9" ht="18" hidden="1" customHeight="1" outlineLevel="1" x14ac:dyDescent="0.45">
      <c r="C36" s="12" t="str">
        <f>IF(テーブル13[[#This Row],[中分類（リンク用）]]="","",IFERROR(HYPERLINK("#必要性能表!b" &amp; MATCH(B36,必要性能表!B:B,0),B36),""))</f>
        <v/>
      </c>
      <c r="E36" s="13" t="str">
        <f>IF(テーブル13[[#This Row],[小分類（リンク用）]]="","",IFERROR(HYPERLINK("#必要性能表!c" &amp; MATCH(D36,必要性能表!C:C,0),D36),""))</f>
        <v/>
      </c>
      <c r="F36" s="1" t="s">
        <v>128</v>
      </c>
      <c r="G36" s="1" t="str">
        <f>IF(テーブル13[[#This Row],[細分類（リンク用）]]="","",IFERROR(HYPERLINK("#必要性能表!d" &amp; MATCH(F36,必要性能表!D:D,0),F36),""))</f>
        <v>0961 精米・精麦業</v>
      </c>
      <c r="H36" s="1" t="s">
        <v>975</v>
      </c>
      <c r="I36" s="10"/>
    </row>
    <row r="37" spans="3:9" ht="18" hidden="1" customHeight="1" outlineLevel="1" x14ac:dyDescent="0.45">
      <c r="C37" s="12" t="str">
        <f>IF(テーブル13[[#This Row],[中分類（リンク用）]]="","",IFERROR(HYPERLINK("#必要性能表!b" &amp; MATCH(B37,必要性能表!B:B,0),B37),""))</f>
        <v/>
      </c>
      <c r="E37" s="13" t="str">
        <f>IF(テーブル13[[#This Row],[小分類（リンク用）]]="","",IFERROR(HYPERLINK("#必要性能表!c" &amp; MATCH(D37,必要性能表!C:C,0),D37),""))</f>
        <v/>
      </c>
      <c r="F37" s="1" t="s">
        <v>131</v>
      </c>
      <c r="G37" s="1" t="str">
        <f>IF(テーブル13[[#This Row],[細分類（リンク用）]]="","",IFERROR(HYPERLINK("#必要性能表!d" &amp; MATCH(F37,必要性能表!D:D,0),F37),""))</f>
        <v>0962 小麦粉製造業</v>
      </c>
      <c r="H37" s="1" t="s">
        <v>976</v>
      </c>
      <c r="I37" s="10"/>
    </row>
    <row r="38" spans="3:9" ht="18" hidden="1" customHeight="1" outlineLevel="1" x14ac:dyDescent="0.45">
      <c r="C38" s="12" t="str">
        <f>IF(テーブル13[[#This Row],[中分類（リンク用）]]="","",IFERROR(HYPERLINK("#必要性能表!b" &amp; MATCH(B38,必要性能表!B:B,0),B38),""))</f>
        <v/>
      </c>
      <c r="E38" s="13" t="str">
        <f>IF(テーブル13[[#This Row],[小分類（リンク用）]]="","",IFERROR(HYPERLINK("#必要性能表!c" &amp; MATCH(D38,必要性能表!C:C,0),D38),""))</f>
        <v/>
      </c>
      <c r="F38" s="1" t="s">
        <v>132</v>
      </c>
      <c r="G38" s="1" t="str">
        <f>IF(テーブル13[[#This Row],[細分類（リンク用）]]="","",IFERROR(HYPERLINK("#必要性能表!d" &amp; MATCH(F38,必要性能表!D:D,0),F38),""))</f>
        <v>0969 その他の精穀・製粉業</v>
      </c>
      <c r="H38" s="1" t="s">
        <v>977</v>
      </c>
      <c r="I38" s="10"/>
    </row>
    <row r="39" spans="3:9" ht="18" customHeight="1" collapsed="1" x14ac:dyDescent="0.45">
      <c r="C39" s="12" t="str">
        <f>IF(テーブル13[[#This Row],[中分類（リンク用）]]="","",IFERROR(HYPERLINK("#必要性能表!b" &amp; MATCH(B39,必要性能表!B:B,0),B39),""))</f>
        <v/>
      </c>
      <c r="D39" s="11" t="s">
        <v>287</v>
      </c>
      <c r="E39" s="13" t="str">
        <f>IF(テーブル13[[#This Row],[小分類（リンク用）]]="","",IFERROR(HYPERLINK("#必要性能表!c" &amp; MATCH(D39,必要性能表!C:C,0),D39),""))</f>
        <v>097 パン・菓子製造業</v>
      </c>
      <c r="G39" s="1" t="str">
        <f>IF(テーブル13[[#This Row],[細分類（リンク用）]]="","",IFERROR(HYPERLINK("#必要性能表!d" &amp; MATCH(F39,必要性能表!D:D,0),F39),""))</f>
        <v/>
      </c>
      <c r="I39" s="10"/>
    </row>
    <row r="40" spans="3:9" ht="27.6" hidden="1" outlineLevel="1" x14ac:dyDescent="0.45">
      <c r="C40" s="12" t="str">
        <f>IF(テーブル13[[#This Row],[中分類（リンク用）]]="","",IFERROR(HYPERLINK("#必要性能表!b" &amp; MATCH(B40,必要性能表!B:B,0),B40),""))</f>
        <v/>
      </c>
      <c r="E40" s="13" t="str">
        <f>IF(テーブル13[[#This Row],[小分類（リンク用）]]="","",IFERROR(HYPERLINK("#必要性能表!c" &amp; MATCH(D40,必要性能表!C:C,0),D40),""))</f>
        <v/>
      </c>
      <c r="F40" s="1" t="s">
        <v>134</v>
      </c>
      <c r="G40" s="1" t="str">
        <f>IF(テーブル13[[#This Row],[細分類（リンク用）]]="","",IFERROR(HYPERLINK("#必要性能表!d" &amp; MATCH(F40,必要性能表!D:D,0),F40),""))</f>
        <v>0971 パン製造業</v>
      </c>
      <c r="H40" s="18" t="s">
        <v>978</v>
      </c>
      <c r="I40" s="10"/>
    </row>
    <row r="41" spans="3:9" ht="18" hidden="1" customHeight="1" outlineLevel="1" x14ac:dyDescent="0.45">
      <c r="C41" s="12" t="str">
        <f>IF(テーブル13[[#This Row],[中分類（リンク用）]]="","",IFERROR(HYPERLINK("#必要性能表!b" &amp; MATCH(B41,必要性能表!B:B,0),B41),""))</f>
        <v/>
      </c>
      <c r="E41" s="13" t="str">
        <f>IF(テーブル13[[#This Row],[小分類（リンク用）]]="","",IFERROR(HYPERLINK("#必要性能表!c" &amp; MATCH(D41,必要性能表!C:C,0),D41),""))</f>
        <v/>
      </c>
      <c r="F41" s="1" t="s">
        <v>136</v>
      </c>
      <c r="G41" s="1" t="str">
        <f>IF(テーブル13[[#This Row],[細分類（リンク用）]]="","",IFERROR(HYPERLINK("#必要性能表!d" &amp; MATCH(F41,必要性能表!D:D,0),F41),""))</f>
        <v>0972 生菓子製造業</v>
      </c>
      <c r="H41" s="1" t="s">
        <v>979</v>
      </c>
      <c r="I41" s="10"/>
    </row>
    <row r="42" spans="3:9" ht="18" hidden="1" customHeight="1" outlineLevel="1" x14ac:dyDescent="0.45">
      <c r="C42" s="12" t="str">
        <f>IF(テーブル13[[#This Row],[中分類（リンク用）]]="","",IFERROR(HYPERLINK("#必要性能表!b" &amp; MATCH(B42,必要性能表!B:B,0),B42),""))</f>
        <v/>
      </c>
      <c r="E42" s="13" t="str">
        <f>IF(テーブル13[[#This Row],[小分類（リンク用）]]="","",IFERROR(HYPERLINK("#必要性能表!c" &amp; MATCH(D42,必要性能表!C:C,0),D42),""))</f>
        <v/>
      </c>
      <c r="F42" s="1" t="s">
        <v>137</v>
      </c>
      <c r="G42" s="1" t="str">
        <f>IF(テーブル13[[#This Row],[細分類（リンク用）]]="","",IFERROR(HYPERLINK("#必要性能表!d" &amp; MATCH(F42,必要性能表!D:D,0),F42),""))</f>
        <v>0973 ビスケット類・干菓子製造業</v>
      </c>
      <c r="H42" s="1" t="s">
        <v>980</v>
      </c>
      <c r="I42" s="10"/>
    </row>
    <row r="43" spans="3:9" ht="41.4" hidden="1" outlineLevel="1" x14ac:dyDescent="0.45">
      <c r="C43" s="12" t="str">
        <f>IF(テーブル13[[#This Row],[中分類（リンク用）]]="","",IFERROR(HYPERLINK("#必要性能表!b" &amp; MATCH(B43,必要性能表!B:B,0),B43),""))</f>
        <v/>
      </c>
      <c r="E43" s="13" t="str">
        <f>IF(テーブル13[[#This Row],[小分類（リンク用）]]="","",IFERROR(HYPERLINK("#必要性能表!c" &amp; MATCH(D43,必要性能表!C:C,0),D43),""))</f>
        <v/>
      </c>
      <c r="F43" s="1" t="s">
        <v>138</v>
      </c>
      <c r="G43" s="1" t="str">
        <f>IF(テーブル13[[#This Row],[細分類（リンク用）]]="","",IFERROR(HYPERLINK("#必要性能表!d" &amp; MATCH(F43,必要性能表!D:D,0),F43),""))</f>
        <v>0974 米菓製造業</v>
      </c>
      <c r="H43" s="18" t="s">
        <v>981</v>
      </c>
      <c r="I43" s="10"/>
    </row>
    <row r="44" spans="3:9" ht="27.6" hidden="1" outlineLevel="1" x14ac:dyDescent="0.45">
      <c r="C44" s="12" t="str">
        <f>IF(テーブル13[[#This Row],[中分類（リンク用）]]="","",IFERROR(HYPERLINK("#必要性能表!b" &amp; MATCH(B44,必要性能表!B:B,0),B44),""))</f>
        <v/>
      </c>
      <c r="E44" s="13" t="str">
        <f>IF(テーブル13[[#This Row],[小分類（リンク用）]]="","",IFERROR(HYPERLINK("#必要性能表!c" &amp; MATCH(D44,必要性能表!C:C,0),D44),""))</f>
        <v/>
      </c>
      <c r="F44" s="1" t="s">
        <v>139</v>
      </c>
      <c r="G44" s="1" t="str">
        <f>IF(テーブル13[[#This Row],[細分類（リンク用）]]="","",IFERROR(HYPERLINK("#必要性能表!d" &amp; MATCH(F44,必要性能表!D:D,0),F44),""))</f>
        <v>0979 その他のパン・菓子製造業</v>
      </c>
      <c r="H44" s="18" t="s">
        <v>982</v>
      </c>
      <c r="I44" s="10"/>
    </row>
    <row r="45" spans="3:9" ht="18" customHeight="1" collapsed="1" x14ac:dyDescent="0.45">
      <c r="C45" s="12" t="str">
        <f>IF(テーブル13[[#This Row],[中分類（リンク用）]]="","",IFERROR(HYPERLINK("#必要性能表!b" &amp; MATCH(B45,必要性能表!B:B,0),B45),""))</f>
        <v/>
      </c>
      <c r="D45" s="11" t="s">
        <v>140</v>
      </c>
      <c r="E45" s="13" t="str">
        <f>IF(テーブル13[[#This Row],[小分類（リンク用）]]="","",IFERROR(HYPERLINK("#必要性能表!c" &amp; MATCH(D45,必要性能表!C:C,0),D45),""))</f>
        <v>098 動物性油脂製造業</v>
      </c>
      <c r="G45" s="1" t="str">
        <f>IF(テーブル13[[#This Row],[細分類（リンク用）]]="","",IFERROR(HYPERLINK("#必要性能表!d" &amp; MATCH(F45,必要性能表!D:D,0),F45),""))</f>
        <v/>
      </c>
      <c r="I45" s="10"/>
    </row>
    <row r="46" spans="3:9" ht="55.2" hidden="1" outlineLevel="1" x14ac:dyDescent="0.45">
      <c r="C46" s="12" t="str">
        <f>IF(テーブル13[[#This Row],[中分類（リンク用）]]="","",IFERROR(HYPERLINK("#必要性能表!b" &amp; MATCH(B46,必要性能表!B:B,0),B46),""))</f>
        <v/>
      </c>
      <c r="E46" s="13" t="str">
        <f>IF(テーブル13[[#This Row],[小分類（リンク用）]]="","",IFERROR(HYPERLINK("#必要性能表!c" &amp; MATCH(D46,必要性能表!C:C,0),D46),""))</f>
        <v/>
      </c>
      <c r="F46" s="1" t="s">
        <v>141</v>
      </c>
      <c r="G46" s="1" t="str">
        <f>IF(テーブル13[[#This Row],[細分類（リンク用）]]="","",IFERROR(HYPERLINK("#必要性能表!d" &amp; MATCH(F46,必要性能表!D:D,0),F46),""))</f>
        <v>0981 動植物性油脂製造業(食用油脂加工業を除く)</v>
      </c>
      <c r="H46" s="18" t="s">
        <v>983</v>
      </c>
      <c r="I46" s="10"/>
    </row>
    <row r="47" spans="3:9" ht="41.4" hidden="1" outlineLevel="1" x14ac:dyDescent="0.45">
      <c r="C47" s="12" t="str">
        <f>IF(テーブル13[[#This Row],[中分類（リンク用）]]="","",IFERROR(HYPERLINK("#必要性能表!b" &amp; MATCH(B47,必要性能表!B:B,0),B47),""))</f>
        <v/>
      </c>
      <c r="E47" s="13" t="str">
        <f>IF(テーブル13[[#This Row],[小分類（リンク用）]]="","",IFERROR(HYPERLINK("#必要性能表!c" &amp; MATCH(D47,必要性能表!C:C,0),D47),""))</f>
        <v/>
      </c>
      <c r="F47" s="1" t="s">
        <v>142</v>
      </c>
      <c r="G47" s="1" t="str">
        <f>IF(テーブル13[[#This Row],[細分類（リンク用）]]="","",IFERROR(HYPERLINK("#必要性能表!d" &amp; MATCH(F47,必要性能表!D:D,0),F47),""))</f>
        <v>0982 食用油脂加工業</v>
      </c>
      <c r="H47" s="18" t="s">
        <v>984</v>
      </c>
      <c r="I47" s="10"/>
    </row>
    <row r="48" spans="3:9" ht="18" customHeight="1" collapsed="1" x14ac:dyDescent="0.45">
      <c r="C48" s="12" t="str">
        <f>IF(テーブル13[[#This Row],[中分類（リンク用）]]="","",IFERROR(HYPERLINK("#必要性能表!b" &amp; MATCH(B48,必要性能表!B:B,0),B48),""))</f>
        <v/>
      </c>
      <c r="D48" s="11" t="s">
        <v>143</v>
      </c>
      <c r="E48" s="13" t="str">
        <f>IF(テーブル13[[#This Row],[小分類（リンク用）]]="","",IFERROR(HYPERLINK("#必要性能表!c" &amp; MATCH(D48,必要性能表!C:C,0),D48),""))</f>
        <v>099 その他の食料品製造業</v>
      </c>
      <c r="F48" s="2"/>
      <c r="G48" s="1" t="str">
        <f>IF(テーブル13[[#This Row],[細分類（リンク用）]]="","",IFERROR(HYPERLINK("#必要性能表!d" &amp; MATCH(F48,必要性能表!D:D,0),F48),""))</f>
        <v/>
      </c>
      <c r="I48" s="10"/>
    </row>
    <row r="49" spans="1:9" ht="18" hidden="1" customHeight="1" outlineLevel="1" x14ac:dyDescent="0.45">
      <c r="C49" s="12" t="str">
        <f>IF(テーブル13[[#This Row],[中分類（リンク用）]]="","",IFERROR(HYPERLINK("#必要性能表!b" &amp; MATCH(B49,必要性能表!B:B,0),B49),""))</f>
        <v/>
      </c>
      <c r="E49" s="13" t="str">
        <f>IF(テーブル13[[#This Row],[小分類（リンク用）]]="","",IFERROR(HYPERLINK("#必要性能表!c" &amp; MATCH(D49,必要性能表!C:C,0),D49),""))</f>
        <v/>
      </c>
      <c r="F49" s="3" t="s">
        <v>288</v>
      </c>
      <c r="G49" s="1" t="str">
        <f>IF(テーブル13[[#This Row],[細分類（リンク用）]]="","",IFERROR(HYPERLINK("#必要性能表!d" &amp; MATCH(F49,必要性能表!D:D,0),F49),""))</f>
        <v>0991 でんぷん製造業</v>
      </c>
      <c r="H49" s="1" t="s">
        <v>985</v>
      </c>
      <c r="I49" s="10"/>
    </row>
    <row r="50" spans="1:9" ht="18" hidden="1" customHeight="1" outlineLevel="1" x14ac:dyDescent="0.45">
      <c r="C50" s="12" t="str">
        <f>IF(テーブル13[[#This Row],[中分類（リンク用）]]="","",IFERROR(HYPERLINK("#必要性能表!b" &amp; MATCH(B50,必要性能表!B:B,0),B50),""))</f>
        <v/>
      </c>
      <c r="E50" s="13" t="str">
        <f>IF(テーブル13[[#This Row],[小分類（リンク用）]]="","",IFERROR(HYPERLINK("#必要性能表!c" &amp; MATCH(D50,必要性能表!C:C,0),D50),""))</f>
        <v/>
      </c>
      <c r="F50" s="3" t="s">
        <v>145</v>
      </c>
      <c r="G50" s="1" t="str">
        <f>IF(テーブル13[[#This Row],[細分類（リンク用）]]="","",IFERROR(HYPERLINK("#必要性能表!d" &amp; MATCH(F50,必要性能表!D:D,0),F50),""))</f>
        <v>0992 めん類製造業</v>
      </c>
      <c r="H50" s="1" t="s">
        <v>986</v>
      </c>
      <c r="I50" s="10"/>
    </row>
    <row r="51" spans="1:9" ht="18" hidden="1" customHeight="1" outlineLevel="1" x14ac:dyDescent="0.45">
      <c r="C51" s="12" t="str">
        <f>IF(テーブル13[[#This Row],[中分類（リンク用）]]="","",IFERROR(HYPERLINK("#必要性能表!b" &amp; MATCH(B51,必要性能表!B:B,0),B51),""))</f>
        <v/>
      </c>
      <c r="E51" s="13" t="str">
        <f>IF(テーブル13[[#This Row],[小分類（リンク用）]]="","",IFERROR(HYPERLINK("#必要性能表!c" &amp; MATCH(D51,必要性能表!C:C,0),D51),""))</f>
        <v/>
      </c>
      <c r="F51" s="3" t="s">
        <v>146</v>
      </c>
      <c r="G51" s="1" t="str">
        <f>IF(テーブル13[[#This Row],[細分類（リンク用）]]="","",IFERROR(HYPERLINK("#必要性能表!d" &amp; MATCH(F51,必要性能表!D:D,0),F51),""))</f>
        <v>0993 豆腐・油揚製造業</v>
      </c>
      <c r="H51" s="1" t="s">
        <v>987</v>
      </c>
      <c r="I51" s="10"/>
    </row>
    <row r="52" spans="1:9" ht="18" hidden="1" customHeight="1" outlineLevel="1" x14ac:dyDescent="0.45">
      <c r="C52" s="12" t="str">
        <f>IF(テーブル13[[#This Row],[中分類（リンク用）]]="","",IFERROR(HYPERLINK("#必要性能表!b" &amp; MATCH(B52,必要性能表!B:B,0),B52),""))</f>
        <v/>
      </c>
      <c r="E52" s="13" t="str">
        <f>IF(テーブル13[[#This Row],[小分類（リンク用）]]="","",IFERROR(HYPERLINK("#必要性能表!c" &amp; MATCH(D52,必要性能表!C:C,0),D52),""))</f>
        <v/>
      </c>
      <c r="F52" s="3" t="s">
        <v>147</v>
      </c>
      <c r="G52" s="1" t="str">
        <f>IF(テーブル13[[#This Row],[細分類（リンク用）]]="","",IFERROR(HYPERLINK("#必要性能表!d" &amp; MATCH(F52,必要性能表!D:D,0),F52),""))</f>
        <v>0994 あん類製造業</v>
      </c>
      <c r="H52" s="1" t="s">
        <v>988</v>
      </c>
      <c r="I52" s="10"/>
    </row>
    <row r="53" spans="1:9" ht="41.4" hidden="1" outlineLevel="1" x14ac:dyDescent="0.45">
      <c r="C53" s="12" t="str">
        <f>IF(テーブル13[[#This Row],[中分類（リンク用）]]="","",IFERROR(HYPERLINK("#必要性能表!b" &amp; MATCH(B53,必要性能表!B:B,0),B53),""))</f>
        <v/>
      </c>
      <c r="E53" s="13" t="str">
        <f>IF(テーブル13[[#This Row],[小分類（リンク用）]]="","",IFERROR(HYPERLINK("#必要性能表!c" &amp; MATCH(D53,必要性能表!C:C,0),D53),""))</f>
        <v/>
      </c>
      <c r="F53" s="3" t="s">
        <v>148</v>
      </c>
      <c r="G53" s="1" t="str">
        <f>IF(テーブル13[[#This Row],[細分類（リンク用）]]="","",IFERROR(HYPERLINK("#必要性能表!d" &amp; MATCH(F53,必要性能表!D:D,0),F53),""))</f>
        <v>0995 冷凍調理品製造業</v>
      </c>
      <c r="H53" s="18" t="s">
        <v>989</v>
      </c>
      <c r="I53" s="10"/>
    </row>
    <row r="54" spans="1:9" ht="27.6" hidden="1" outlineLevel="1" x14ac:dyDescent="0.45">
      <c r="C54" s="12" t="str">
        <f>IF(テーブル13[[#This Row],[中分類（リンク用）]]="","",IFERROR(HYPERLINK("#必要性能表!b" &amp; MATCH(B54,必要性能表!B:B,0),B54),""))</f>
        <v/>
      </c>
      <c r="E54" s="13" t="str">
        <f>IF(テーブル13[[#This Row],[小分類（リンク用）]]="","",IFERROR(HYPERLINK("#必要性能表!c" &amp; MATCH(D54,必要性能表!C:C,0),D54),""))</f>
        <v/>
      </c>
      <c r="F54" s="3" t="s">
        <v>149</v>
      </c>
      <c r="G54" s="1" t="str">
        <f>IF(テーブル13[[#This Row],[細分類（リンク用）]]="","",IFERROR(HYPERLINK("#必要性能表!d" &amp; MATCH(F54,必要性能表!D:D,0),F54),""))</f>
        <v>0996 そう(惣)菜製造業</v>
      </c>
      <c r="H54" s="18" t="s">
        <v>990</v>
      </c>
      <c r="I54" s="10"/>
    </row>
    <row r="55" spans="1:9" ht="18" hidden="1" customHeight="1" outlineLevel="1" x14ac:dyDescent="0.45">
      <c r="C55" s="12" t="str">
        <f>IF(テーブル13[[#This Row],[中分類（リンク用）]]="","",IFERROR(HYPERLINK("#必要性能表!b" &amp; MATCH(B55,必要性能表!B:B,0),B55),""))</f>
        <v/>
      </c>
      <c r="E55" s="13" t="str">
        <f>IF(テーブル13[[#This Row],[小分類（リンク用）]]="","",IFERROR(HYPERLINK("#必要性能表!c" &amp; MATCH(D55,必要性能表!C:C,0),D55),""))</f>
        <v/>
      </c>
      <c r="F55" s="3" t="s">
        <v>150</v>
      </c>
      <c r="G55" s="1" t="str">
        <f>IF(テーブル13[[#This Row],[細分類（リンク用）]]="","",IFERROR(HYPERLINK("#必要性能表!d" &amp; MATCH(F55,必要性能表!D:D,0),F55),""))</f>
        <v>0997 すし・弁当・調理パン製造業</v>
      </c>
      <c r="H55" s="1" t="s">
        <v>991</v>
      </c>
      <c r="I55" s="10"/>
    </row>
    <row r="56" spans="1:9" ht="18" hidden="1" customHeight="1" outlineLevel="1" x14ac:dyDescent="0.45">
      <c r="C56" s="12" t="str">
        <f>IF(テーブル13[[#This Row],[中分類（リンク用）]]="","",IFERROR(HYPERLINK("#必要性能表!b" &amp; MATCH(B56,必要性能表!B:B,0),B56),""))</f>
        <v/>
      </c>
      <c r="E56" s="13" t="str">
        <f>IF(テーブル13[[#This Row],[小分類（リンク用）]]="","",IFERROR(HYPERLINK("#必要性能表!c" &amp; MATCH(D56,必要性能表!C:C,0),D56),""))</f>
        <v/>
      </c>
      <c r="F56" s="3" t="s">
        <v>151</v>
      </c>
      <c r="G56" s="1" t="str">
        <f>IF(テーブル13[[#This Row],[細分類（リンク用）]]="","",IFERROR(HYPERLINK("#必要性能表!d" &amp; MATCH(F56,必要性能表!D:D,0),F56),""))</f>
        <v>0998 レトルト食品製造業</v>
      </c>
      <c r="H56" s="1" t="s">
        <v>992</v>
      </c>
      <c r="I56" s="10"/>
    </row>
    <row r="57" spans="1:9" ht="27.6" hidden="1" outlineLevel="1" x14ac:dyDescent="0.45">
      <c r="C57" s="12" t="str">
        <f>IF(テーブル13[[#This Row],[中分類（リンク用）]]="","",IFERROR(HYPERLINK("#必要性能表!b" &amp; MATCH(B57,必要性能表!B:B,0),B57),""))</f>
        <v/>
      </c>
      <c r="E57" s="13" t="str">
        <f>IF(テーブル13[[#This Row],[小分類（リンク用）]]="","",IFERROR(HYPERLINK("#必要性能表!c" &amp; MATCH(D57,必要性能表!C:C,0),D57),""))</f>
        <v/>
      </c>
      <c r="F57" s="3" t="s">
        <v>152</v>
      </c>
      <c r="G57" s="1" t="str">
        <f>IF(テーブル13[[#This Row],[細分類（リンク用）]]="","",IFERROR(HYPERLINK("#必要性能表!d" &amp; MATCH(F57,必要性能表!D:D,0),F57),""))</f>
        <v>0999 他に分類されない食料品製造業</v>
      </c>
      <c r="H57" s="18" t="s">
        <v>1445</v>
      </c>
      <c r="I57" s="10"/>
    </row>
    <row r="58" spans="1:9" ht="27.6" collapsed="1" x14ac:dyDescent="0.45">
      <c r="A58" s="10" t="s">
        <v>95</v>
      </c>
      <c r="B58" s="12" t="s">
        <v>154</v>
      </c>
      <c r="C58" s="12" t="str">
        <f>IF(テーブル13[[#This Row],[中分類（リンク用）]]="","",IFERROR(HYPERLINK("#必要性能表!b" &amp; MATCH(B58,必要性能表!B:B,0),B58),""))</f>
        <v>10 飲料・たばこ・飼料製造業</v>
      </c>
      <c r="D58" s="13"/>
      <c r="E58" s="13" t="str">
        <f>IF(テーブル13[[#This Row],[小分類（リンク用）]]="","",IFERROR(HYPERLINK("#必要性能表!c" &amp; MATCH(D58,必要性能表!C:C,0),D58),""))</f>
        <v/>
      </c>
      <c r="G58" s="1" t="str">
        <f>IF(テーブル13[[#This Row],[細分類（リンク用）]]="","",IFERROR(HYPERLINK("#必要性能表!d" &amp; MATCH(F58,必要性能表!D:D,0),F58),""))</f>
        <v/>
      </c>
      <c r="H58" s="18" t="s">
        <v>1514</v>
      </c>
      <c r="I58" s="10"/>
    </row>
    <row r="59" spans="1:9" ht="18" customHeight="1" x14ac:dyDescent="0.45">
      <c r="B59" s="12"/>
      <c r="C59" s="12" t="str">
        <f>IF(テーブル13[[#This Row],[中分類（リンク用）]]="","",IFERROR(HYPERLINK("#必要性能表!b" &amp; MATCH(B59,必要性能表!B:B,0),B59),""))</f>
        <v/>
      </c>
      <c r="D59" s="13" t="s">
        <v>291</v>
      </c>
      <c r="E59" s="13" t="str">
        <f>IF(テーブル13[[#This Row],[小分類（リンク用）]]="","",IFERROR(HYPERLINK("#必要性能表!c" &amp; MATCH(D59,必要性能表!C:C,0),D59),""))</f>
        <v>100 管理、補助的経済活動を行う事業所</v>
      </c>
      <c r="G59" s="1" t="str">
        <f>IF(テーブル13[[#This Row],[細分類（リンク用）]]="","",IFERROR(HYPERLINK("#必要性能表!d" &amp; MATCH(F59,必要性能表!D:D,0),F59),""))</f>
        <v/>
      </c>
      <c r="I59" s="10"/>
    </row>
    <row r="60" spans="1:9" ht="55.2" hidden="1" outlineLevel="1" x14ac:dyDescent="0.45">
      <c r="B60" s="12"/>
      <c r="C60" s="12" t="str">
        <f>IF(テーブル13[[#This Row],[中分類（リンク用）]]="","",IFERROR(HYPERLINK("#必要性能表!b" &amp; MATCH(B60,必要性能表!B:B,0),B60),""))</f>
        <v/>
      </c>
      <c r="D60" s="13"/>
      <c r="E60" s="13" t="str">
        <f>IF(テーブル13[[#This Row],[小分類（リンク用）]]="","",IFERROR(HYPERLINK("#必要性能表!c" &amp; MATCH(D60,必要性能表!C:C,0),D60),""))</f>
        <v/>
      </c>
      <c r="F60" s="1" t="s">
        <v>292</v>
      </c>
      <c r="G60" s="1" t="str">
        <f>IF(テーブル13[[#This Row],[細分類（リンク用）]]="","",IFERROR(HYPERLINK("#必要性能表!d" &amp; MATCH(F60,必要性能表!D:D,0),F60),""))</f>
        <v>1000 主として管理事務を行う本社等</v>
      </c>
      <c r="H60" s="18" t="s">
        <v>1515</v>
      </c>
      <c r="I60" s="10"/>
    </row>
    <row r="61" spans="1:9" ht="27.6" hidden="1" outlineLevel="1" x14ac:dyDescent="0.45">
      <c r="B61" s="12"/>
      <c r="C61" s="12" t="str">
        <f>IF(テーブル13[[#This Row],[中分類（リンク用）]]="","",IFERROR(HYPERLINK("#必要性能表!b" &amp; MATCH(B61,必要性能表!B:B,0),B61),""))</f>
        <v/>
      </c>
      <c r="D61" s="13"/>
      <c r="E61" s="13" t="str">
        <f>IF(テーブル13[[#This Row],[小分類（リンク用）]]="","",IFERROR(HYPERLINK("#必要性能表!c" &amp; MATCH(D61,必要性能表!C:C,0),D61),""))</f>
        <v/>
      </c>
      <c r="F61" s="1" t="s">
        <v>1421</v>
      </c>
      <c r="G61" s="1" t="str">
        <f>IF(テーブル13[[#This Row],[細分類（リンク用）]]="","",IFERROR(HYPERLINK("#必要性能表!d" &amp; MATCH(F61,必要性能表!D:D,0),F61),""))</f>
        <v>1009 その他の管理、補助的経済活動を行う事業所</v>
      </c>
      <c r="H61" s="18" t="s">
        <v>1516</v>
      </c>
      <c r="I61" s="10"/>
    </row>
    <row r="62" spans="1:9" ht="18" customHeight="1" collapsed="1" x14ac:dyDescent="0.45">
      <c r="C62" s="12" t="str">
        <f>IF(テーブル13[[#This Row],[中分類（リンク用）]]="","",IFERROR(HYPERLINK("#必要性能表!b" &amp; MATCH(B62,必要性能表!B:B,0),B62),""))</f>
        <v/>
      </c>
      <c r="D62" s="11" t="s">
        <v>155</v>
      </c>
      <c r="E62" s="13" t="str">
        <f>IF(テーブル13[[#This Row],[小分類（リンク用）]]="","",IFERROR(HYPERLINK("#必要性能表!c" &amp; MATCH(D62,必要性能表!C:C,0),D62),""))</f>
        <v>101 清涼飲料製造業</v>
      </c>
      <c r="G62" s="1" t="str">
        <f>IF(テーブル13[[#This Row],[細分類（リンク用）]]="","",IFERROR(HYPERLINK("#必要性能表!d" &amp; MATCH(F62,必要性能表!D:D,0),F62),""))</f>
        <v/>
      </c>
      <c r="I62" s="10"/>
    </row>
    <row r="63" spans="1:9" ht="41.4" hidden="1" outlineLevel="1" x14ac:dyDescent="0.45">
      <c r="C63" s="12" t="str">
        <f>IF(テーブル13[[#This Row],[中分類（リンク用）]]="","",IFERROR(HYPERLINK("#必要性能表!b" &amp; MATCH(B63,必要性能表!B:B,0),B63),""))</f>
        <v/>
      </c>
      <c r="E63" s="13" t="str">
        <f>IF(テーブル13[[#This Row],[小分類（リンク用）]]="","",IFERROR(HYPERLINK("#必要性能表!c" &amp; MATCH(D63,必要性能表!C:C,0),D63),""))</f>
        <v/>
      </c>
      <c r="F63" s="1" t="s">
        <v>311</v>
      </c>
      <c r="G63" s="1" t="str">
        <f>IF(テーブル13[[#This Row],[細分類（リンク用）]]="","",IFERROR(HYPERLINK("#必要性能表!d" &amp; MATCH(F63,必要性能表!D:D,0),F63),""))</f>
        <v>1011 清涼飲料製造業</v>
      </c>
      <c r="H63" s="18" t="s">
        <v>1517</v>
      </c>
      <c r="I63" s="10"/>
    </row>
    <row r="64" spans="1:9" ht="18" customHeight="1" collapsed="1" x14ac:dyDescent="0.45">
      <c r="C64" s="12" t="str">
        <f>IF(テーブル13[[#This Row],[中分類（リンク用）]]="","",IFERROR(HYPERLINK("#必要性能表!b" &amp; MATCH(B64,必要性能表!B:B,0),B64),""))</f>
        <v/>
      </c>
      <c r="D64" s="11" t="s">
        <v>156</v>
      </c>
      <c r="E64" s="13" t="str">
        <f>IF(テーブル13[[#This Row],[小分類（リンク用）]]="","",IFERROR(HYPERLINK("#必要性能表!c" &amp; MATCH(D64,必要性能表!C:C,0),D64),""))</f>
        <v>102 酒類製造業</v>
      </c>
      <c r="G64" s="1" t="str">
        <f>IF(テーブル13[[#This Row],[細分類（リンク用）]]="","",IFERROR(HYPERLINK("#必要性能表!d" &amp; MATCH(F64,必要性能表!D:D,0),F64),""))</f>
        <v/>
      </c>
      <c r="I64" s="10"/>
    </row>
    <row r="65" spans="3:9" ht="27.6" hidden="1" outlineLevel="1" x14ac:dyDescent="0.45">
      <c r="C65" s="12" t="str">
        <f>IF(テーブル13[[#This Row],[中分類（リンク用）]]="","",IFERROR(HYPERLINK("#必要性能表!b" &amp; MATCH(B65,必要性能表!B:B,0),B65),""))</f>
        <v/>
      </c>
      <c r="E65" s="13" t="str">
        <f>IF(テーブル13[[#This Row],[小分類（リンク用）]]="","",IFERROR(HYPERLINK("#必要性能表!c" &amp; MATCH(D65,必要性能表!C:C,0),D65),""))</f>
        <v/>
      </c>
      <c r="F65" s="1" t="s">
        <v>295</v>
      </c>
      <c r="G65" s="1" t="str">
        <f>IF(テーブル13[[#This Row],[細分類（リンク用）]]="","",IFERROR(HYPERLINK("#必要性能表!d" &amp; MATCH(F65,必要性能表!D:D,0),F65),""))</f>
        <v>1021 果実酒製造業</v>
      </c>
      <c r="H65" s="18" t="s">
        <v>1446</v>
      </c>
      <c r="I65" s="10"/>
    </row>
    <row r="66" spans="3:9" ht="18" hidden="1" customHeight="1" outlineLevel="1" x14ac:dyDescent="0.45">
      <c r="C66" s="12" t="str">
        <f>IF(テーブル13[[#This Row],[中分類（リンク用）]]="","",IFERROR(HYPERLINK("#必要性能表!b" &amp; MATCH(B66,必要性能表!B:B,0),B66),""))</f>
        <v/>
      </c>
      <c r="E66" s="13" t="str">
        <f>IF(テーブル13[[#This Row],[小分類（リンク用）]]="","",IFERROR(HYPERLINK("#必要性能表!c" &amp; MATCH(D66,必要性能表!C:C,0),D66),""))</f>
        <v/>
      </c>
      <c r="F66" s="1" t="s">
        <v>296</v>
      </c>
      <c r="G66" s="1" t="str">
        <f>IF(テーブル13[[#This Row],[細分類（リンク用）]]="","",IFERROR(HYPERLINK("#必要性能表!d" &amp; MATCH(F66,必要性能表!D:D,0),F66),""))</f>
        <v>1022 ビール類製造業</v>
      </c>
      <c r="H66" s="1" t="s">
        <v>993</v>
      </c>
      <c r="I66" s="10"/>
    </row>
    <row r="67" spans="3:9" ht="18" hidden="1" customHeight="1" outlineLevel="1" x14ac:dyDescent="0.45">
      <c r="C67" s="12" t="str">
        <f>IF(テーブル13[[#This Row],[中分類（リンク用）]]="","",IFERROR(HYPERLINK("#必要性能表!b" &amp; MATCH(B67,必要性能表!B:B,0),B67),""))</f>
        <v/>
      </c>
      <c r="E67" s="13" t="str">
        <f>IF(テーブル13[[#This Row],[小分類（リンク用）]]="","",IFERROR(HYPERLINK("#必要性能表!c" &amp; MATCH(D67,必要性能表!C:C,0),D67),""))</f>
        <v/>
      </c>
      <c r="F67" s="1" t="s">
        <v>297</v>
      </c>
      <c r="G67" s="1" t="str">
        <f>IF(テーブル13[[#This Row],[細分類（リンク用）]]="","",IFERROR(HYPERLINK("#必要性能表!d" &amp; MATCH(F67,必要性能表!D:D,0),F67),""))</f>
        <v>1023 清酒製造業</v>
      </c>
      <c r="H67" s="1" t="s">
        <v>994</v>
      </c>
      <c r="I67" s="10"/>
    </row>
    <row r="68" spans="3:9" ht="41.4" hidden="1" outlineLevel="1" x14ac:dyDescent="0.45">
      <c r="C68" s="12" t="str">
        <f>IF(テーブル13[[#This Row],[中分類（リンク用）]]="","",IFERROR(HYPERLINK("#必要性能表!b" &amp; MATCH(B68,必要性能表!B:B,0),B68),""))</f>
        <v/>
      </c>
      <c r="E68" s="13" t="str">
        <f>IF(テーブル13[[#This Row],[小分類（リンク用）]]="","",IFERROR(HYPERLINK("#必要性能表!c" &amp; MATCH(D68,必要性能表!C:C,0),D68),""))</f>
        <v/>
      </c>
      <c r="F68" s="1" t="s">
        <v>298</v>
      </c>
      <c r="G68" s="1" t="str">
        <f>IF(テーブル13[[#This Row],[細分類（リンク用）]]="","",IFERROR(HYPERLINK("#必要性能表!d" &amp; MATCH(F68,必要性能表!D:D,0),F68),""))</f>
        <v>1024 蒸留酒・混成酒製造業</v>
      </c>
      <c r="H68" s="18" t="s">
        <v>1447</v>
      </c>
      <c r="I68" s="10"/>
    </row>
    <row r="69" spans="3:9" ht="18" customHeight="1" collapsed="1" x14ac:dyDescent="0.45">
      <c r="C69" s="12" t="str">
        <f>IF(テーブル13[[#This Row],[中分類（リンク用）]]="","",IFERROR(HYPERLINK("#必要性能表!b" &amp; MATCH(B69,必要性能表!B:B,0),B69),""))</f>
        <v/>
      </c>
      <c r="D69" s="11" t="s">
        <v>943</v>
      </c>
      <c r="E69" s="13" t="str">
        <f>IF(テーブル13[[#This Row],[小分類（リンク用）]]="","",IFERROR(HYPERLINK("#必要性能表!c" &amp; MATCH(D69,必要性能表!C:C,0),D69),""))</f>
        <v>103 茶・コーヒー製造業(清涼飲料を除く)</v>
      </c>
      <c r="G69" s="1" t="str">
        <f>IF(テーブル13[[#This Row],[細分類（リンク用）]]="","",IFERROR(HYPERLINK("#必要性能表!d" &amp; MATCH(F69,必要性能表!D:D,0),F69),""))</f>
        <v/>
      </c>
      <c r="I69" s="10"/>
    </row>
    <row r="70" spans="3:9" ht="18" hidden="1" customHeight="1" outlineLevel="1" x14ac:dyDescent="0.45">
      <c r="C70" s="12" t="str">
        <f>IF(テーブル13[[#This Row],[中分類（リンク用）]]="","",IFERROR(HYPERLINK("#必要性能表!b" &amp; MATCH(B70,必要性能表!B:B,0),B70),""))</f>
        <v/>
      </c>
      <c r="E70" s="13" t="str">
        <f>IF(テーブル13[[#This Row],[小分類（リンク用）]]="","",IFERROR(HYPERLINK("#必要性能表!c" &amp; MATCH(D70,必要性能表!C:C,0),D70),""))</f>
        <v/>
      </c>
      <c r="F70" s="34" t="s">
        <v>300</v>
      </c>
      <c r="G70" s="1" t="str">
        <f>IF(テーブル13[[#This Row],[細分類（リンク用）]]="","",IFERROR(HYPERLINK("#必要性能表!d" &amp; MATCH(F70,必要性能表!D:D,0),F70),""))</f>
        <v>1031 製茶業</v>
      </c>
      <c r="H70" s="1" t="s">
        <v>995</v>
      </c>
      <c r="I70" s="10"/>
    </row>
    <row r="71" spans="3:9" ht="18" hidden="1" customHeight="1" outlineLevel="1" x14ac:dyDescent="0.45">
      <c r="C71" s="12" t="str">
        <f>IF(テーブル13[[#This Row],[中分類（リンク用）]]="","",IFERROR(HYPERLINK("#必要性能表!b" &amp; MATCH(B71,必要性能表!B:B,0),B71),""))</f>
        <v/>
      </c>
      <c r="E71" s="13" t="str">
        <f>IF(テーブル13[[#This Row],[小分類（リンク用）]]="","",IFERROR(HYPERLINK("#必要性能表!c" &amp; MATCH(D71,必要性能表!C:C,0),D71),""))</f>
        <v/>
      </c>
      <c r="F71" s="34" t="s">
        <v>327</v>
      </c>
      <c r="G71" s="1" t="str">
        <f>IF(テーブル13[[#This Row],[細分類（リンク用）]]="","",IFERROR(HYPERLINK("#必要性能表!d" &amp; MATCH(F71,必要性能表!D:D,0),F71),""))</f>
        <v>1032 コーヒー製造業</v>
      </c>
      <c r="H71" s="1" t="s">
        <v>1452</v>
      </c>
      <c r="I71" s="10"/>
    </row>
    <row r="72" spans="3:9" ht="18" customHeight="1" collapsed="1" x14ac:dyDescent="0.45">
      <c r="C72" s="12" t="str">
        <f>IF(テーブル13[[#This Row],[中分類（リンク用）]]="","",IFERROR(HYPERLINK("#必要性能表!b" &amp; MATCH(B72,必要性能表!B:B,0),B72),""))</f>
        <v/>
      </c>
      <c r="D72" s="11" t="s">
        <v>157</v>
      </c>
      <c r="E72" s="13" t="str">
        <f>IF(テーブル13[[#This Row],[小分類（リンク用）]]="","",IFERROR(HYPERLINK("#必要性能表!c" &amp; MATCH(D72,必要性能表!C:C,0),D72),""))</f>
        <v>104 製氷業</v>
      </c>
      <c r="G72" s="1" t="str">
        <f>IF(テーブル13[[#This Row],[細分類（リンク用）]]="","",IFERROR(HYPERLINK("#必要性能表!d" &amp; MATCH(F72,必要性能表!D:D,0),F72),""))</f>
        <v/>
      </c>
      <c r="I72" s="10"/>
    </row>
    <row r="73" spans="3:9" ht="41.4" hidden="1" outlineLevel="1" x14ac:dyDescent="0.45">
      <c r="C73" s="12" t="str">
        <f>IF(テーブル13[[#This Row],[中分類（リンク用）]]="","",IFERROR(HYPERLINK("#必要性能表!b" &amp; MATCH(B73,必要性能表!B:B,0),B73),""))</f>
        <v/>
      </c>
      <c r="E73" s="13" t="str">
        <f>IF(テーブル13[[#This Row],[小分類（リンク用）]]="","",IFERROR(HYPERLINK("#必要性能表!c" &amp; MATCH(D73,必要性能表!C:C,0),D73),""))</f>
        <v/>
      </c>
      <c r="F73" s="1" t="s">
        <v>302</v>
      </c>
      <c r="G73" s="1" t="str">
        <f>IF(テーブル13[[#This Row],[細分類（リンク用）]]="","",IFERROR(HYPERLINK("#必要性能表!d" &amp; MATCH(F73,必要性能表!D:D,0),F73),""))</f>
        <v>1041 製氷業</v>
      </c>
      <c r="H73" s="18" t="s">
        <v>1518</v>
      </c>
      <c r="I73" s="10"/>
    </row>
    <row r="74" spans="3:9" ht="18" customHeight="1" collapsed="1" x14ac:dyDescent="0.45">
      <c r="C74" s="12" t="str">
        <f>IF(テーブル13[[#This Row],[中分類（リンク用）]]="","",IFERROR(HYPERLINK("#必要性能表!b" &amp; MATCH(B74,必要性能表!B:B,0),B74),""))</f>
        <v/>
      </c>
      <c r="D74" s="11" t="s">
        <v>158</v>
      </c>
      <c r="E74" s="13" t="str">
        <f>IF(テーブル13[[#This Row],[小分類（リンク用）]]="","",IFERROR(HYPERLINK("#必要性能表!c" &amp; MATCH(D74,必要性能表!C:C,0),D74),""))</f>
        <v>105 たばこ製造業</v>
      </c>
      <c r="G74" s="1" t="str">
        <f>IF(テーブル13[[#This Row],[細分類（リンク用）]]="","",IFERROR(HYPERLINK("#必要性能表!d" &amp; MATCH(F74,必要性能表!D:D,0),F74),""))</f>
        <v/>
      </c>
      <c r="I74" s="10"/>
    </row>
    <row r="75" spans="3:9" ht="18" hidden="1" customHeight="1" outlineLevel="1" x14ac:dyDescent="0.45">
      <c r="C75" s="12" t="str">
        <f>IF(テーブル13[[#This Row],[中分類（リンク用）]]="","",IFERROR(HYPERLINK("#必要性能表!b" &amp; MATCH(B75,必要性能表!B:B,0),B75),""))</f>
        <v/>
      </c>
      <c r="E75" s="13" t="str">
        <f>IF(テーブル13[[#This Row],[小分類（リンク用）]]="","",IFERROR(HYPERLINK("#必要性能表!c" &amp; MATCH(D75,必要性能表!C:C,0),D75),""))</f>
        <v/>
      </c>
      <c r="F75" s="1" t="s">
        <v>305</v>
      </c>
      <c r="G75" s="1" t="str">
        <f>IF(テーブル13[[#This Row],[細分類（リンク用）]]="","",IFERROR(HYPERLINK("#必要性能表!d" &amp; MATCH(F75,必要性能表!D:D,0),F75),""))</f>
        <v>1051 たばこ製造業(葉たばこ処理業を除く)</v>
      </c>
      <c r="H75" s="1" t="s">
        <v>996</v>
      </c>
      <c r="I75" s="10"/>
    </row>
    <row r="76" spans="3:9" ht="27.6" hidden="1" outlineLevel="1" x14ac:dyDescent="0.45">
      <c r="C76" s="12" t="str">
        <f>IF(テーブル13[[#This Row],[中分類（リンク用）]]="","",IFERROR(HYPERLINK("#必要性能表!b" &amp; MATCH(B76,必要性能表!B:B,0),B76),""))</f>
        <v/>
      </c>
      <c r="E76" s="13" t="str">
        <f>IF(テーブル13[[#This Row],[小分類（リンク用）]]="","",IFERROR(HYPERLINK("#必要性能表!c" &amp; MATCH(D76,必要性能表!C:C,0),D76),""))</f>
        <v/>
      </c>
      <c r="F76" s="1" t="s">
        <v>306</v>
      </c>
      <c r="G76" s="1" t="str">
        <f>IF(テーブル13[[#This Row],[細分類（リンク用）]]="","",IFERROR(HYPERLINK("#必要性能表!d" &amp; MATCH(F76,必要性能表!D:D,0),F76),""))</f>
        <v>1052 葉たばこ処理業</v>
      </c>
      <c r="H76" s="18" t="s">
        <v>1460</v>
      </c>
      <c r="I76" s="10"/>
    </row>
    <row r="77" spans="3:9" ht="18" customHeight="1" collapsed="1" x14ac:dyDescent="0.45">
      <c r="C77" s="12" t="str">
        <f>IF(テーブル13[[#This Row],[中分類（リンク用）]]="","",IFERROR(HYPERLINK("#必要性能表!b" &amp; MATCH(B77,必要性能表!B:B,0),B77),""))</f>
        <v/>
      </c>
      <c r="D77" s="11" t="s">
        <v>159</v>
      </c>
      <c r="E77" s="13" t="str">
        <f>IF(テーブル13[[#This Row],[小分類（リンク用）]]="","",IFERROR(HYPERLINK("#必要性能表!c" &amp; MATCH(D77,必要性能表!C:C,0),D77),""))</f>
        <v>106 飼料・有機質肥料製造業</v>
      </c>
      <c r="G77" s="1" t="str">
        <f>IF(テーブル13[[#This Row],[細分類（リンク用）]]="","",IFERROR(HYPERLINK("#必要性能表!d" &amp; MATCH(F77,必要性能表!D:D,0),F77),""))</f>
        <v/>
      </c>
      <c r="I77" s="10"/>
    </row>
    <row r="78" spans="3:9" ht="41.4" hidden="1" outlineLevel="1" x14ac:dyDescent="0.45">
      <c r="C78" s="12" t="str">
        <f>IF(テーブル13[[#This Row],[中分類（リンク用）]]="","",IFERROR(HYPERLINK("#必要性能表!b" &amp; MATCH(B78,必要性能表!B:B,0),B78),""))</f>
        <v/>
      </c>
      <c r="E78" s="13" t="str">
        <f>IF(テーブル13[[#This Row],[小分類（リンク用）]]="","",IFERROR(HYPERLINK("#必要性能表!c" &amp; MATCH(D78,必要性能表!C:C,0),D78),""))</f>
        <v/>
      </c>
      <c r="F78" s="1" t="s">
        <v>307</v>
      </c>
      <c r="G78" s="1" t="str">
        <f>IF(テーブル13[[#This Row],[細分類（リンク用）]]="","",IFERROR(HYPERLINK("#必要性能表!d" &amp; MATCH(F78,必要性能表!D:D,0),F78),""))</f>
        <v>1061 配合飼料製造業</v>
      </c>
      <c r="H78" s="18" t="s">
        <v>1454</v>
      </c>
      <c r="I78" s="10"/>
    </row>
    <row r="79" spans="3:9" ht="41.4" hidden="1" outlineLevel="1" x14ac:dyDescent="0.45">
      <c r="C79" s="12" t="str">
        <f>IF(テーブル13[[#This Row],[中分類（リンク用）]]="","",IFERROR(HYPERLINK("#必要性能表!b" &amp; MATCH(B79,必要性能表!B:B,0),B79),""))</f>
        <v/>
      </c>
      <c r="E79" s="13" t="str">
        <f>IF(テーブル13[[#This Row],[小分類（リンク用）]]="","",IFERROR(HYPERLINK("#必要性能表!c" &amp; MATCH(D79,必要性能表!C:C,0),D79),""))</f>
        <v/>
      </c>
      <c r="F79" s="1" t="s">
        <v>309</v>
      </c>
      <c r="G79" s="1" t="str">
        <f>IF(テーブル13[[#This Row],[細分類（リンク用）]]="","",IFERROR(HYPERLINK("#必要性能表!d" &amp; MATCH(F79,必要性能表!D:D,0),F79),""))</f>
        <v>1062 単体飼料製造業</v>
      </c>
      <c r="H79" s="18" t="s">
        <v>1453</v>
      </c>
      <c r="I79" s="10"/>
    </row>
    <row r="80" spans="3:9" ht="18" hidden="1" customHeight="1" outlineLevel="1" x14ac:dyDescent="0.45">
      <c r="C80" s="12" t="str">
        <f>IF(テーブル13[[#This Row],[中分類（リンク用）]]="","",IFERROR(HYPERLINK("#必要性能表!b" &amp; MATCH(B80,必要性能表!B:B,0),B80),""))</f>
        <v/>
      </c>
      <c r="E80" s="13" t="str">
        <f>IF(テーブル13[[#This Row],[小分類（リンク用）]]="","",IFERROR(HYPERLINK("#必要性能表!c" &amp; MATCH(D80,必要性能表!C:C,0),D80),""))</f>
        <v/>
      </c>
      <c r="F80" s="1" t="s">
        <v>313</v>
      </c>
      <c r="G80" s="1" t="str">
        <f>IF(テーブル13[[#This Row],[細分類（リンク用）]]="","",IFERROR(HYPERLINK("#必要性能表!d" &amp; MATCH(F80,必要性能表!D:D,0),F80),""))</f>
        <v/>
      </c>
      <c r="H80" s="1" t="s">
        <v>997</v>
      </c>
      <c r="I80" s="10"/>
    </row>
    <row r="81" spans="1:9" ht="55.2" collapsed="1" x14ac:dyDescent="0.45">
      <c r="A81" s="10" t="s">
        <v>95</v>
      </c>
      <c r="B81" s="12" t="s">
        <v>94</v>
      </c>
      <c r="C81" s="12" t="str">
        <f>IF(テーブル13[[#This Row],[中分類（リンク用）]]="","",IFERROR(HYPERLINK("#必要性能表!b" &amp; MATCH(B81,必要性能表!B:B,0),B81),""))</f>
        <v>11 繊維工業</v>
      </c>
      <c r="E81" s="13" t="str">
        <f>IF(テーブル13[[#This Row],[小分類（リンク用）]]="","",IFERROR(HYPERLINK("#必要性能表!c" &amp; MATCH(D81,必要性能表!C:C,0),D81),""))</f>
        <v/>
      </c>
      <c r="G81" s="1" t="str">
        <f>IF(テーブル13[[#This Row],[細分類（リンク用）]]="","",IFERROR(HYPERLINK("#必要性能表!d" &amp; MATCH(F81,必要性能表!D:D,0),F81),""))</f>
        <v/>
      </c>
      <c r="H81" s="18" t="s">
        <v>1519</v>
      </c>
      <c r="I81" s="10"/>
    </row>
    <row r="82" spans="1:9" ht="18" customHeight="1" x14ac:dyDescent="0.45">
      <c r="B82" s="12"/>
      <c r="C82" s="12" t="str">
        <f>IF(テーブル13[[#This Row],[中分類（リンク用）]]="","",IFERROR(HYPERLINK("#必要性能表!b" &amp; MATCH(B82,必要性能表!B:B,0),B82),""))</f>
        <v/>
      </c>
      <c r="D82" s="11" t="s">
        <v>11</v>
      </c>
      <c r="E82" s="13" t="str">
        <f>IF(テーブル13[[#This Row],[小分類（リンク用）]]="","",IFERROR(HYPERLINK("#必要性能表!c" &amp; MATCH(D82,必要性能表!C:C,0),D82),""))</f>
        <v>110 管理、補助的経済活動を行う事業所</v>
      </c>
      <c r="G82" s="1" t="str">
        <f>IF(テーブル13[[#This Row],[細分類（リンク用）]]="","",IFERROR(HYPERLINK("#必要性能表!d" &amp; MATCH(F82,必要性能表!D:D,0),F82),""))</f>
        <v/>
      </c>
      <c r="I82" s="10"/>
    </row>
    <row r="83" spans="1:9" ht="55.2" hidden="1" outlineLevel="1" x14ac:dyDescent="0.45">
      <c r="B83" s="12"/>
      <c r="C83" s="12" t="str">
        <f>IF(テーブル13[[#This Row],[中分類（リンク用）]]="","",IFERROR(HYPERLINK("#必要性能表!b" &amp; MATCH(B83,必要性能表!B:B,0),B83),""))</f>
        <v/>
      </c>
      <c r="E83" s="13" t="str">
        <f>IF(テーブル13[[#This Row],[小分類（リンク用）]]="","",IFERROR(HYPERLINK("#必要性能表!c" &amp; MATCH(D83,必要性能表!C:C,0),D83),""))</f>
        <v/>
      </c>
      <c r="F83" s="1" t="s">
        <v>12</v>
      </c>
      <c r="G83" s="1" t="str">
        <f>IF(テーブル13[[#This Row],[細分類（リンク用）]]="","",IFERROR(HYPERLINK("#必要性能表!d" &amp; MATCH(F83,必要性能表!D:D,0),F83),""))</f>
        <v>1100 主として管理事務を行う本社等</v>
      </c>
      <c r="H83" s="18" t="s">
        <v>1520</v>
      </c>
      <c r="I83" s="10"/>
    </row>
    <row r="84" spans="1:9" ht="27.6" hidden="1" outlineLevel="1" x14ac:dyDescent="0.45">
      <c r="B84" s="12"/>
      <c r="C84" s="12" t="str">
        <f>IF(テーブル13[[#This Row],[中分類（リンク用）]]="","",IFERROR(HYPERLINK("#必要性能表!b" &amp; MATCH(B84,必要性能表!B:B,0),B84),""))</f>
        <v/>
      </c>
      <c r="E84" s="13" t="str">
        <f>IF(テーブル13[[#This Row],[小分類（リンク用）]]="","",IFERROR(HYPERLINK("#必要性能表!c" &amp; MATCH(D84,必要性能表!C:C,0),D84),""))</f>
        <v/>
      </c>
      <c r="F84" s="1" t="s">
        <v>1422</v>
      </c>
      <c r="G84" s="1" t="str">
        <f>IF(テーブル13[[#This Row],[細分類（リンク用）]]="","",IFERROR(HYPERLINK("#必要性能表!d" &amp; MATCH(F84,必要性能表!D:D,0),F84),""))</f>
        <v>1109 その他の管理、補助的経済活動を行う事業所</v>
      </c>
      <c r="H84" s="18" t="s">
        <v>1521</v>
      </c>
      <c r="I84" s="10"/>
    </row>
    <row r="85" spans="1:9" ht="18" customHeight="1" collapsed="1" x14ac:dyDescent="0.45">
      <c r="C85" s="12" t="str">
        <f>IF(テーブル13[[#This Row],[中分類（リンク用）]]="","",IFERROR(HYPERLINK("#必要性能表!b" &amp; MATCH(B85,必要性能表!B:B,0),B85),""))</f>
        <v/>
      </c>
      <c r="D85" s="11" t="s">
        <v>16</v>
      </c>
      <c r="E85" s="13" t="str">
        <f>IF(テーブル13[[#This Row],[小分類（リンク用）]]="","",IFERROR(HYPERLINK("#必要性能表!c" &amp; MATCH(D85,必要性能表!C:C,0),D85),""))</f>
        <v>111 製糸業、紡績業、化学繊維・ねん糸等製造業</v>
      </c>
      <c r="G85" s="1" t="str">
        <f>IF(テーブル13[[#This Row],[細分類（リンク用）]]="","",IFERROR(HYPERLINK("#必要性能表!d" &amp; MATCH(F85,必要性能表!D:D,0),F85),""))</f>
        <v/>
      </c>
      <c r="I85" s="10"/>
    </row>
    <row r="86" spans="1:9" ht="18" hidden="1" customHeight="1" outlineLevel="1" x14ac:dyDescent="0.45">
      <c r="C86" s="12" t="str">
        <f>IF(テーブル13[[#This Row],[中分類（リンク用）]]="","",IFERROR(HYPERLINK("#必要性能表!b" &amp; MATCH(B86,必要性能表!B:B,0),B86),""))</f>
        <v/>
      </c>
      <c r="E86" s="13" t="str">
        <f>IF(テーブル13[[#This Row],[小分類（リンク用）]]="","",IFERROR(HYPERLINK("#必要性能表!c" &amp; MATCH(D86,必要性能表!C:C,0),D86),""))</f>
        <v/>
      </c>
      <c r="F86" s="1" t="s">
        <v>17</v>
      </c>
      <c r="G86" s="1" t="str">
        <f>IF(テーブル13[[#This Row],[細分類（リンク用）]]="","",IFERROR(HYPERLINK("#必要性能表!d" &amp; MATCH(F86,必要性能表!D:D,0),F86),""))</f>
        <v>1111 製糸業</v>
      </c>
      <c r="H86" s="1" t="s">
        <v>998</v>
      </c>
      <c r="I86" s="10"/>
    </row>
    <row r="87" spans="1:9" ht="27.6" hidden="1" outlineLevel="1" x14ac:dyDescent="0.45">
      <c r="C87" s="12" t="str">
        <f>IF(テーブル13[[#This Row],[中分類（リンク用）]]="","",IFERROR(HYPERLINK("#必要性能表!b" &amp; MATCH(B87,必要性能表!B:B,0),B87),""))</f>
        <v/>
      </c>
      <c r="E87" s="13" t="str">
        <f>IF(テーブル13[[#This Row],[小分類（リンク用）]]="","",IFERROR(HYPERLINK("#必要性能表!c" &amp; MATCH(D87,必要性能表!C:C,0),D87),""))</f>
        <v/>
      </c>
      <c r="F87" s="1" t="s">
        <v>20</v>
      </c>
      <c r="G87" s="1" t="str">
        <f>IF(テーブル13[[#This Row],[細分類（リンク用）]]="","",IFERROR(HYPERLINK("#必要性能表!d" &amp; MATCH(F87,必要性能表!D:D,0),F87),""))</f>
        <v>1112 化学繊維製造業</v>
      </c>
      <c r="H87" s="18" t="s">
        <v>999</v>
      </c>
      <c r="I87" s="10"/>
    </row>
    <row r="88" spans="1:9" ht="18" hidden="1" customHeight="1" outlineLevel="1" x14ac:dyDescent="0.45">
      <c r="C88" s="12" t="str">
        <f>IF(テーブル13[[#This Row],[中分類（リンク用）]]="","",IFERROR(HYPERLINK("#必要性能表!b" &amp; MATCH(B88,必要性能表!B:B,0),B88),""))</f>
        <v/>
      </c>
      <c r="E88" s="13" t="str">
        <f>IF(テーブル13[[#This Row],[小分類（リンク用）]]="","",IFERROR(HYPERLINK("#必要性能表!c" &amp; MATCH(D88,必要性能表!C:C,0),D88),""))</f>
        <v/>
      </c>
      <c r="F88" s="1" t="s">
        <v>21</v>
      </c>
      <c r="G88" s="1" t="str">
        <f>IF(テーブル13[[#This Row],[細分類（リンク用）]]="","",IFERROR(HYPERLINK("#必要性能表!d" &amp; MATCH(F88,必要性能表!D:D,0),F88),""))</f>
        <v>1113 炭素繊維製造業</v>
      </c>
      <c r="H88" s="1" t="s">
        <v>1000</v>
      </c>
      <c r="I88" s="10"/>
    </row>
    <row r="89" spans="1:9" ht="18" hidden="1" customHeight="1" outlineLevel="1" x14ac:dyDescent="0.45">
      <c r="C89" s="12" t="str">
        <f>IF(テーブル13[[#This Row],[中分類（リンク用）]]="","",IFERROR(HYPERLINK("#必要性能表!b" &amp; MATCH(B89,必要性能表!B:B,0),B89),""))</f>
        <v/>
      </c>
      <c r="E89" s="13" t="str">
        <f>IF(テーブル13[[#This Row],[小分類（リンク用）]]="","",IFERROR(HYPERLINK("#必要性能表!c" &amp; MATCH(D89,必要性能表!C:C,0),D89),""))</f>
        <v/>
      </c>
      <c r="F89" s="1" t="s">
        <v>22</v>
      </c>
      <c r="G89" s="1" t="str">
        <f>IF(テーブル13[[#This Row],[細分類（リンク用）]]="","",IFERROR(HYPERLINK("#必要性能表!d" &amp; MATCH(F89,必要性能表!D:D,0),F89),""))</f>
        <v>1114 綿紡績業</v>
      </c>
      <c r="H89" s="1" t="s">
        <v>1001</v>
      </c>
      <c r="I89" s="10"/>
    </row>
    <row r="90" spans="1:9" ht="18" hidden="1" customHeight="1" outlineLevel="1" x14ac:dyDescent="0.45">
      <c r="C90" s="12" t="str">
        <f>IF(テーブル13[[#This Row],[中分類（リンク用）]]="","",IFERROR(HYPERLINK("#必要性能表!b" &amp; MATCH(B90,必要性能表!B:B,0),B90),""))</f>
        <v/>
      </c>
      <c r="E90" s="13" t="str">
        <f>IF(テーブル13[[#This Row],[小分類（リンク用）]]="","",IFERROR(HYPERLINK("#必要性能表!c" &amp; MATCH(D90,必要性能表!C:C,0),D90),""))</f>
        <v/>
      </c>
      <c r="F90" s="1" t="s">
        <v>23</v>
      </c>
      <c r="G90" s="1" t="str">
        <f>IF(テーブル13[[#This Row],[細分類（リンク用）]]="","",IFERROR(HYPERLINK("#必要性能表!d" &amp; MATCH(F90,必要性能表!D:D,0),F90),""))</f>
        <v>1115 化学繊維紡績業</v>
      </c>
      <c r="H90" s="1" t="s">
        <v>1002</v>
      </c>
      <c r="I90" s="10"/>
    </row>
    <row r="91" spans="1:9" ht="18" hidden="1" customHeight="1" outlineLevel="1" x14ac:dyDescent="0.45">
      <c r="C91" s="12" t="str">
        <f>IF(テーブル13[[#This Row],[中分類（リンク用）]]="","",IFERROR(HYPERLINK("#必要性能表!b" &amp; MATCH(B91,必要性能表!B:B,0),B91),""))</f>
        <v/>
      </c>
      <c r="E91" s="13" t="str">
        <f>IF(テーブル13[[#This Row],[小分類（リンク用）]]="","",IFERROR(HYPERLINK("#必要性能表!c" &amp; MATCH(D91,必要性能表!C:C,0),D91),""))</f>
        <v/>
      </c>
      <c r="F91" s="1" t="s">
        <v>24</v>
      </c>
      <c r="G91" s="1" t="str">
        <f>IF(テーブル13[[#This Row],[細分類（リンク用）]]="","",IFERROR(HYPERLINK("#必要性能表!d" &amp; MATCH(F91,必要性能表!D:D,0),F91),""))</f>
        <v>1116 毛紡績業</v>
      </c>
      <c r="H91" s="1" t="s">
        <v>1003</v>
      </c>
      <c r="I91" s="10"/>
    </row>
    <row r="92" spans="1:9" ht="27.6" hidden="1" outlineLevel="1" x14ac:dyDescent="0.45">
      <c r="C92" s="12" t="str">
        <f>IF(テーブル13[[#This Row],[中分類（リンク用）]]="","",IFERROR(HYPERLINK("#必要性能表!b" &amp; MATCH(B92,必要性能表!B:B,0),B92),""))</f>
        <v/>
      </c>
      <c r="E92" s="13" t="str">
        <f>IF(テーブル13[[#This Row],[小分類（リンク用）]]="","",IFERROR(HYPERLINK("#必要性能表!c" &amp; MATCH(D92,必要性能表!C:C,0),D92),""))</f>
        <v/>
      </c>
      <c r="F92" s="1" t="s">
        <v>25</v>
      </c>
      <c r="G92" s="1" t="str">
        <f>IF(テーブル13[[#This Row],[細分類（リンク用）]]="","",IFERROR(HYPERLINK("#必要性能表!d" &amp; MATCH(F92,必要性能表!D:D,0),F92),""))</f>
        <v>1117 ねん糸製造業(かさ高加工糸を除く)</v>
      </c>
      <c r="H92" s="18" t="s">
        <v>1455</v>
      </c>
      <c r="I92" s="10"/>
    </row>
    <row r="93" spans="1:9" ht="41.4" hidden="1" outlineLevel="1" x14ac:dyDescent="0.45">
      <c r="C93" s="12" t="str">
        <f>IF(テーブル13[[#This Row],[中分類（リンク用）]]="","",IFERROR(HYPERLINK("#必要性能表!b" &amp; MATCH(B93,必要性能表!B:B,0),B93),""))</f>
        <v/>
      </c>
      <c r="E93" s="13" t="str">
        <f>IF(テーブル13[[#This Row],[小分類（リンク用）]]="","",IFERROR(HYPERLINK("#必要性能表!c" &amp; MATCH(D93,必要性能表!C:C,0),D93),""))</f>
        <v/>
      </c>
      <c r="F93" s="1" t="s">
        <v>26</v>
      </c>
      <c r="G93" s="1" t="str">
        <f>IF(テーブル13[[#This Row],[細分類（リンク用）]]="","",IFERROR(HYPERLINK("#必要性能表!d" &amp; MATCH(F93,必要性能表!D:D,0),F93),""))</f>
        <v>1118 かさ高加工糸製造業</v>
      </c>
      <c r="H93" s="18" t="s">
        <v>1456</v>
      </c>
      <c r="I93" s="10"/>
    </row>
    <row r="94" spans="1:9" ht="18" hidden="1" customHeight="1" outlineLevel="1" x14ac:dyDescent="0.45">
      <c r="C94" s="12" t="str">
        <f>IF(テーブル13[[#This Row],[中分類（リンク用）]]="","",IFERROR(HYPERLINK("#必要性能表!b" &amp; MATCH(B94,必要性能表!B:B,0),B94),""))</f>
        <v/>
      </c>
      <c r="E94" s="13" t="str">
        <f>IF(テーブル13[[#This Row],[小分類（リンク用）]]="","",IFERROR(HYPERLINK("#必要性能表!c" &amp; MATCH(D94,必要性能表!C:C,0),D94),""))</f>
        <v/>
      </c>
      <c r="F94" s="1" t="s">
        <v>27</v>
      </c>
      <c r="G94" s="1" t="str">
        <f>IF(テーブル13[[#This Row],[細分類（リンク用）]]="","",IFERROR(HYPERLINK("#必要性能表!d" &amp; MATCH(F94,必要性能表!D:D,0),F94),""))</f>
        <v>1119 その他の紡績業</v>
      </c>
      <c r="H94" s="1" t="s">
        <v>1004</v>
      </c>
      <c r="I94" s="10"/>
    </row>
    <row r="95" spans="1:9" ht="18" customHeight="1" collapsed="1" x14ac:dyDescent="0.45">
      <c r="C95" s="12" t="str">
        <f>IF(テーブル13[[#This Row],[中分類（リンク用）]]="","",IFERROR(HYPERLINK("#必要性能表!b" &amp; MATCH(B95,必要性能表!B:B,0),B95),""))</f>
        <v/>
      </c>
      <c r="D95" s="11" t="s">
        <v>312</v>
      </c>
      <c r="E95" s="13" t="str">
        <f>IF(テーブル13[[#This Row],[小分類（リンク用）]]="","",IFERROR(HYPERLINK("#必要性能表!c" &amp; MATCH(D95,必要性能表!C:C,0),D95),""))</f>
        <v>112 織物業</v>
      </c>
      <c r="G95" s="1" t="str">
        <f>IF(テーブル13[[#This Row],[細分類（リンク用）]]="","",IFERROR(HYPERLINK("#必要性能表!d" &amp; MATCH(F95,必要性能表!D:D,0),F95),""))</f>
        <v/>
      </c>
      <c r="I95" s="10"/>
    </row>
    <row r="96" spans="1:9" ht="27.6" hidden="1" outlineLevel="1" x14ac:dyDescent="0.45">
      <c r="C96" s="12" t="str">
        <f>IF(テーブル13[[#This Row],[中分類（リンク用）]]="","",IFERROR(HYPERLINK("#必要性能表!b" &amp; MATCH(B96,必要性能表!B:B,0),B96),""))</f>
        <v/>
      </c>
      <c r="E96" s="13" t="str">
        <f>IF(テーブル13[[#This Row],[小分類（リンク用）]]="","",IFERROR(HYPERLINK("#必要性能表!c" &amp; MATCH(D96,必要性能表!C:C,0),D96),""))</f>
        <v/>
      </c>
      <c r="F96" s="1" t="s">
        <v>29</v>
      </c>
      <c r="G96" s="1" t="str">
        <f>IF(テーブル13[[#This Row],[細分類（リンク用）]]="","",IFERROR(HYPERLINK("#必要性能表!d" &amp; MATCH(F96,必要性能表!D:D,0),F96),""))</f>
        <v>1121 綿・スフ織物業</v>
      </c>
      <c r="H96" s="18" t="s">
        <v>1457</v>
      </c>
      <c r="I96" s="10"/>
    </row>
    <row r="97" spans="3:9" ht="18" hidden="1" customHeight="1" outlineLevel="1" x14ac:dyDescent="0.45">
      <c r="C97" s="12" t="str">
        <f>IF(テーブル13[[#This Row],[中分類（リンク用）]]="","",IFERROR(HYPERLINK("#必要性能表!b" &amp; MATCH(B97,必要性能表!B:B,0),B97),""))</f>
        <v/>
      </c>
      <c r="E97" s="13" t="str">
        <f>IF(テーブル13[[#This Row],[小分類（リンク用）]]="","",IFERROR(HYPERLINK("#必要性能表!c" &amp; MATCH(D97,必要性能表!C:C,0),D97),""))</f>
        <v/>
      </c>
      <c r="F97" s="1" t="s">
        <v>30</v>
      </c>
      <c r="G97" s="1" t="str">
        <f>IF(テーブル13[[#This Row],[細分類（リンク用）]]="","",IFERROR(HYPERLINK("#必要性能表!d" &amp; MATCH(F97,必要性能表!D:D,0),F97),""))</f>
        <v>1122 絹・人絹織物業</v>
      </c>
      <c r="H97" s="1" t="s">
        <v>1005</v>
      </c>
      <c r="I97" s="10"/>
    </row>
    <row r="98" spans="3:9" ht="18" hidden="1" customHeight="1" outlineLevel="1" x14ac:dyDescent="0.45">
      <c r="C98" s="12" t="str">
        <f>IF(テーブル13[[#This Row],[中分類（リンク用）]]="","",IFERROR(HYPERLINK("#必要性能表!b" &amp; MATCH(B98,必要性能表!B:B,0),B98),""))</f>
        <v/>
      </c>
      <c r="E98" s="13" t="str">
        <f>IF(テーブル13[[#This Row],[小分類（リンク用）]]="","",IFERROR(HYPERLINK("#必要性能表!c" &amp; MATCH(D98,必要性能表!C:C,0),D98),""))</f>
        <v/>
      </c>
      <c r="F98" s="1" t="s">
        <v>31</v>
      </c>
      <c r="G98" s="1" t="str">
        <f>IF(テーブル13[[#This Row],[細分類（リンク用）]]="","",IFERROR(HYPERLINK("#必要性能表!d" &amp; MATCH(F98,必要性能表!D:D,0),F98),""))</f>
        <v>1123 毛織物業</v>
      </c>
      <c r="H98" s="1" t="s">
        <v>1006</v>
      </c>
      <c r="I98" s="10"/>
    </row>
    <row r="99" spans="3:9" ht="27.6" hidden="1" outlineLevel="1" x14ac:dyDescent="0.45">
      <c r="C99" s="12" t="str">
        <f>IF(テーブル13[[#This Row],[中分類（リンク用）]]="","",IFERROR(HYPERLINK("#必要性能表!b" &amp; MATCH(B99,必要性能表!B:B,0),B99),""))</f>
        <v/>
      </c>
      <c r="E99" s="13" t="str">
        <f>IF(テーブル13[[#This Row],[小分類（リンク用）]]="","",IFERROR(HYPERLINK("#必要性能表!c" &amp; MATCH(D99,必要性能表!C:C,0),D99),""))</f>
        <v/>
      </c>
      <c r="F99" s="1" t="s">
        <v>32</v>
      </c>
      <c r="G99" s="1" t="str">
        <f>IF(テーブル13[[#This Row],[細分類（リンク用）]]="","",IFERROR(HYPERLINK("#必要性能表!d" &amp; MATCH(F99,必要性能表!D:D,0),F99),""))</f>
        <v>1124 麻織物業</v>
      </c>
      <c r="H99" s="18" t="s">
        <v>1459</v>
      </c>
      <c r="I99" s="10"/>
    </row>
    <row r="100" spans="3:9" ht="27.6" hidden="1" outlineLevel="1" x14ac:dyDescent="0.45">
      <c r="C100" s="12" t="str">
        <f>IF(テーブル13[[#This Row],[中分類（リンク用）]]="","",IFERROR(HYPERLINK("#必要性能表!b" &amp; MATCH(B100,必要性能表!B:B,0),B100),""))</f>
        <v/>
      </c>
      <c r="E100" s="13" t="str">
        <f>IF(テーブル13[[#This Row],[小分類（リンク用）]]="","",IFERROR(HYPERLINK("#必要性能表!c" &amp; MATCH(D100,必要性能表!C:C,0),D100),""))</f>
        <v/>
      </c>
      <c r="F100" s="1" t="s">
        <v>33</v>
      </c>
      <c r="G100" s="1" t="str">
        <f>IF(テーブル13[[#This Row],[細分類（リンク用）]]="","",IFERROR(HYPERLINK("#必要性能表!d" &amp; MATCH(F100,必要性能表!D:D,0),F100),""))</f>
        <v>1125 細幅織物業</v>
      </c>
      <c r="H100" s="18" t="s">
        <v>1007</v>
      </c>
      <c r="I100" s="10"/>
    </row>
    <row r="101" spans="3:9" ht="18" hidden="1" customHeight="1" outlineLevel="1" x14ac:dyDescent="0.45">
      <c r="C101" s="12" t="str">
        <f>IF(テーブル13[[#This Row],[中分類（リンク用）]]="","",IFERROR(HYPERLINK("#必要性能表!b" &amp; MATCH(B101,必要性能表!B:B,0),B101),""))</f>
        <v/>
      </c>
      <c r="E101" s="13" t="str">
        <f>IF(テーブル13[[#This Row],[小分類（リンク用）]]="","",IFERROR(HYPERLINK("#必要性能表!c" &amp; MATCH(D101,必要性能表!C:C,0),D101),""))</f>
        <v/>
      </c>
      <c r="F101" s="1" t="s">
        <v>34</v>
      </c>
      <c r="G101" s="1" t="str">
        <f>IF(テーブル13[[#This Row],[細分類（リンク用）]]="","",IFERROR(HYPERLINK("#必要性能表!d" &amp; MATCH(F101,必要性能表!D:D,0),F101),""))</f>
        <v>1129 その他の織物業</v>
      </c>
      <c r="H101" s="1" t="s">
        <v>1458</v>
      </c>
      <c r="I101" s="10"/>
    </row>
    <row r="102" spans="3:9" ht="18" customHeight="1" collapsed="1" x14ac:dyDescent="0.45">
      <c r="C102" s="12" t="str">
        <f>IF(テーブル13[[#This Row],[中分類（リンク用）]]="","",IFERROR(HYPERLINK("#必要性能表!b" &amp; MATCH(B102,必要性能表!B:B,0),B102),""))</f>
        <v/>
      </c>
      <c r="D102" s="11" t="s">
        <v>35</v>
      </c>
      <c r="E102" s="13" t="str">
        <f>IF(テーブル13[[#This Row],[小分類（リンク用）]]="","",IFERROR(HYPERLINK("#必要性能表!c" &amp; MATCH(D102,必要性能表!C:C,0),D102),""))</f>
        <v>113 ニット生地製造業</v>
      </c>
      <c r="G102" s="1" t="str">
        <f>IF(テーブル13[[#This Row],[細分類（リンク用）]]="","",IFERROR(HYPERLINK("#必要性能表!d" &amp; MATCH(F102,必要性能表!D:D,0),F102),""))</f>
        <v/>
      </c>
      <c r="I102" s="10"/>
    </row>
    <row r="103" spans="3:9" ht="18" hidden="1" customHeight="1" outlineLevel="1" x14ac:dyDescent="0.45">
      <c r="C103" s="12" t="str">
        <f>IF(テーブル13[[#This Row],[中分類（リンク用）]]="","",IFERROR(HYPERLINK("#必要性能表!b" &amp; MATCH(B103,必要性能表!B:B,0),B103),""))</f>
        <v/>
      </c>
      <c r="E103" s="13" t="str">
        <f>IF(テーブル13[[#This Row],[小分類（リンク用）]]="","",IFERROR(HYPERLINK("#必要性能表!c" &amp; MATCH(D103,必要性能表!C:C,0),D103),""))</f>
        <v/>
      </c>
      <c r="F103" s="1" t="s">
        <v>36</v>
      </c>
      <c r="G103" s="1" t="str">
        <f>IF(テーブル13[[#This Row],[細分類（リンク用）]]="","",IFERROR(HYPERLINK("#必要性能表!d" &amp; MATCH(F103,必要性能表!D:D,0),F103),""))</f>
        <v>1131 丸編ニット生地製造業</v>
      </c>
      <c r="H103" s="1" t="s">
        <v>1008</v>
      </c>
      <c r="I103" s="10"/>
    </row>
    <row r="104" spans="3:9" ht="18" hidden="1" customHeight="1" outlineLevel="1" x14ac:dyDescent="0.45">
      <c r="C104" s="12" t="str">
        <f>IF(テーブル13[[#This Row],[中分類（リンク用）]]="","",IFERROR(HYPERLINK("#必要性能表!b" &amp; MATCH(B104,必要性能表!B:B,0),B104),""))</f>
        <v/>
      </c>
      <c r="E104" s="13" t="str">
        <f>IF(テーブル13[[#This Row],[小分類（リンク用）]]="","",IFERROR(HYPERLINK("#必要性能表!c" &amp; MATCH(D104,必要性能表!C:C,0),D104),""))</f>
        <v/>
      </c>
      <c r="F104" s="1" t="s">
        <v>38</v>
      </c>
      <c r="G104" s="1" t="str">
        <f>IF(テーブル13[[#This Row],[細分類（リンク用）]]="","",IFERROR(HYPERLINK("#必要性能表!d" &amp; MATCH(F104,必要性能表!D:D,0),F104),""))</f>
        <v>1132 たて編ニット生地製造業</v>
      </c>
      <c r="H104" s="1" t="s">
        <v>1009</v>
      </c>
      <c r="I104" s="10"/>
    </row>
    <row r="105" spans="3:9" ht="18" hidden="1" customHeight="1" outlineLevel="1" x14ac:dyDescent="0.45">
      <c r="C105" s="12" t="str">
        <f>IF(テーブル13[[#This Row],[中分類（リンク用）]]="","",IFERROR(HYPERLINK("#必要性能表!b" &amp; MATCH(B105,必要性能表!B:B,0),B105),""))</f>
        <v/>
      </c>
      <c r="E105" s="13" t="str">
        <f>IF(テーブル13[[#This Row],[小分類（リンク用）]]="","",IFERROR(HYPERLINK("#必要性能表!c" &amp; MATCH(D105,必要性能表!C:C,0),D105),""))</f>
        <v/>
      </c>
      <c r="F105" s="1" t="s">
        <v>39</v>
      </c>
      <c r="G105" s="1" t="str">
        <f>IF(テーブル13[[#This Row],[細分類（リンク用）]]="","",IFERROR(HYPERLINK("#必要性能表!d" &amp; MATCH(F105,必要性能表!D:D,0),F105),""))</f>
        <v>1133 横編ニット生地製造業</v>
      </c>
      <c r="H105" s="1" t="s">
        <v>1010</v>
      </c>
      <c r="I105" s="10"/>
    </row>
    <row r="106" spans="3:9" ht="96.6" collapsed="1" x14ac:dyDescent="0.45">
      <c r="C106" s="12" t="str">
        <f>IF(テーブル13[[#This Row],[中分類（リンク用）]]="","",IFERROR(HYPERLINK("#必要性能表!b" &amp; MATCH(B106,必要性能表!B:B,0),B106),""))</f>
        <v/>
      </c>
      <c r="D106" s="11" t="s">
        <v>40</v>
      </c>
      <c r="E106" s="13" t="str">
        <f>IF(テーブル13[[#This Row],[小分類（リンク用）]]="","",IFERROR(HYPERLINK("#必要性能表!c" &amp; MATCH(D106,必要性能表!C:C,0),D106),""))</f>
        <v>114 染色整理業</v>
      </c>
      <c r="G106" s="1" t="str">
        <f>IF(テーブル13[[#This Row],[細分類（リンク用）]]="","",IFERROR(HYPERLINK("#必要性能表!d" &amp; MATCH(F106,必要性能表!D:D,0),F106),""))</f>
        <v/>
      </c>
      <c r="H106" s="18" t="s">
        <v>1011</v>
      </c>
      <c r="I106" s="10"/>
    </row>
    <row r="107" spans="3:9" ht="27.6" hidden="1" outlineLevel="1" x14ac:dyDescent="0.45">
      <c r="C107" s="12" t="str">
        <f>IF(テーブル13[[#This Row],[中分類（リンク用）]]="","",IFERROR(HYPERLINK("#必要性能表!b" &amp; MATCH(B107,必要性能表!B:B,0),B107),""))</f>
        <v/>
      </c>
      <c r="E107" s="13" t="str">
        <f>IF(テーブル13[[#This Row],[小分類（リンク用）]]="","",IFERROR(HYPERLINK("#必要性能表!c" &amp; MATCH(D107,必要性能表!C:C,0),D107),""))</f>
        <v/>
      </c>
      <c r="F107" s="1" t="s">
        <v>41</v>
      </c>
      <c r="G107" s="1" t="str">
        <f>IF(テーブル13[[#This Row],[細分類（リンク用）]]="","",IFERROR(HYPERLINK("#必要性能表!d" &amp; MATCH(F107,必要性能表!D:D,0),F107),""))</f>
        <v>1141 綿・スフ・麻織物機械染色業</v>
      </c>
      <c r="H107" s="18" t="s">
        <v>1464</v>
      </c>
      <c r="I107" s="10"/>
    </row>
    <row r="108" spans="3:9" ht="27.6" hidden="1" outlineLevel="1" x14ac:dyDescent="0.45">
      <c r="C108" s="12" t="str">
        <f>IF(テーブル13[[#This Row],[中分類（リンク用）]]="","",IFERROR(HYPERLINK("#必要性能表!b" &amp; MATCH(B108,必要性能表!B:B,0),B108),""))</f>
        <v/>
      </c>
      <c r="E108" s="13" t="str">
        <f>IF(テーブル13[[#This Row],[小分類（リンク用）]]="","",IFERROR(HYPERLINK("#必要性能表!c" &amp; MATCH(D108,必要性能表!C:C,0),D108),""))</f>
        <v/>
      </c>
      <c r="F108" s="1" t="s">
        <v>44</v>
      </c>
      <c r="G108" s="1" t="str">
        <f>IF(テーブル13[[#This Row],[細分類（リンク用）]]="","",IFERROR(HYPERLINK("#必要性能表!d" &amp; MATCH(F108,必要性能表!D:D,0),F108),""))</f>
        <v>1142 絹・人絹織物機械染色業</v>
      </c>
      <c r="H108" s="18" t="s">
        <v>1465</v>
      </c>
      <c r="I108" s="10"/>
    </row>
    <row r="109" spans="3:9" ht="27.6" hidden="1" outlineLevel="1" x14ac:dyDescent="0.45">
      <c r="C109" s="12" t="str">
        <f>IF(テーブル13[[#This Row],[中分類（リンク用）]]="","",IFERROR(HYPERLINK("#必要性能表!b" &amp; MATCH(B109,必要性能表!B:B,0),B109),""))</f>
        <v/>
      </c>
      <c r="E109" s="13" t="str">
        <f>IF(テーブル13[[#This Row],[小分類（リンク用）]]="","",IFERROR(HYPERLINK("#必要性能表!c" &amp; MATCH(D109,必要性能表!C:C,0),D109),""))</f>
        <v/>
      </c>
      <c r="F109" s="1" t="s">
        <v>45</v>
      </c>
      <c r="G109" s="1" t="str">
        <f>IF(テーブル13[[#This Row],[細分類（リンク用）]]="","",IFERROR(HYPERLINK("#必要性能表!d" &amp; MATCH(F109,必要性能表!D:D,0),F109),""))</f>
        <v>1143 毛織物機械染色整理業</v>
      </c>
      <c r="H109" s="18" t="s">
        <v>1463</v>
      </c>
      <c r="I109" s="10"/>
    </row>
    <row r="110" spans="3:9" ht="18" hidden="1" customHeight="1" outlineLevel="1" x14ac:dyDescent="0.45">
      <c r="C110" s="12" t="str">
        <f>IF(テーブル13[[#This Row],[中分類（リンク用）]]="","",IFERROR(HYPERLINK("#必要性能表!b" &amp; MATCH(B110,必要性能表!B:B,0),B110),""))</f>
        <v/>
      </c>
      <c r="E110" s="13" t="str">
        <f>IF(テーブル13[[#This Row],[小分類（リンク用）]]="","",IFERROR(HYPERLINK("#必要性能表!c" &amp; MATCH(D110,必要性能表!C:C,0),D110),""))</f>
        <v/>
      </c>
      <c r="F110" s="1" t="s">
        <v>46</v>
      </c>
      <c r="G110" s="1" t="str">
        <f>IF(テーブル13[[#This Row],[細分類（リンク用）]]="","",IFERROR(HYPERLINK("#必要性能表!d" &amp; MATCH(F110,必要性能表!D:D,0),F110),""))</f>
        <v>1144 織物整理業</v>
      </c>
      <c r="H110" s="1" t="s">
        <v>1012</v>
      </c>
      <c r="I110" s="10"/>
    </row>
    <row r="111" spans="3:9" ht="18" hidden="1" customHeight="1" outlineLevel="1" x14ac:dyDescent="0.45">
      <c r="C111" s="12" t="str">
        <f>IF(テーブル13[[#This Row],[中分類（リンク用）]]="","",IFERROR(HYPERLINK("#必要性能表!b" &amp; MATCH(B111,必要性能表!B:B,0),B111),""))</f>
        <v/>
      </c>
      <c r="E111" s="13" t="str">
        <f>IF(テーブル13[[#This Row],[小分類（リンク用）]]="","",IFERROR(HYPERLINK("#必要性能表!c" &amp; MATCH(D111,必要性能表!C:C,0),D111),""))</f>
        <v/>
      </c>
      <c r="F111" s="1" t="s">
        <v>47</v>
      </c>
      <c r="G111" s="1" t="str">
        <f>IF(テーブル13[[#This Row],[細分類（リンク用）]]="","",IFERROR(HYPERLINK("#必要性能表!d" &amp; MATCH(F111,必要性能表!D:D,0),F111),""))</f>
        <v>1145 織物手加工染色整理業</v>
      </c>
      <c r="H111" s="1" t="s">
        <v>1013</v>
      </c>
      <c r="I111" s="10"/>
    </row>
    <row r="112" spans="3:9" ht="18" hidden="1" customHeight="1" outlineLevel="1" x14ac:dyDescent="0.45">
      <c r="C112" s="12" t="str">
        <f>IF(テーブル13[[#This Row],[中分類（リンク用）]]="","",IFERROR(HYPERLINK("#必要性能表!b" &amp; MATCH(B112,必要性能表!B:B,0),B112),""))</f>
        <v/>
      </c>
      <c r="E112" s="13" t="str">
        <f>IF(テーブル13[[#This Row],[小分類（リンク用）]]="","",IFERROR(HYPERLINK("#必要性能表!c" &amp; MATCH(D112,必要性能表!C:C,0),D112),""))</f>
        <v/>
      </c>
      <c r="F112" s="1" t="s">
        <v>48</v>
      </c>
      <c r="G112" s="1" t="str">
        <f>IF(テーブル13[[#This Row],[細分類（リンク用）]]="","",IFERROR(HYPERLINK("#必要性能表!d" &amp; MATCH(F112,必要性能表!D:D,0),F112),""))</f>
        <v>1146 綿状繊維・糸染色整理業</v>
      </c>
      <c r="H112" s="1" t="s">
        <v>1014</v>
      </c>
      <c r="I112" s="10"/>
    </row>
    <row r="113" spans="3:9" ht="18" hidden="1" customHeight="1" outlineLevel="1" x14ac:dyDescent="0.45">
      <c r="C113" s="12" t="str">
        <f>IF(テーブル13[[#This Row],[中分類（リンク用）]]="","",IFERROR(HYPERLINK("#必要性能表!b" &amp; MATCH(B113,必要性能表!B:B,0),B113),""))</f>
        <v/>
      </c>
      <c r="E113" s="13" t="str">
        <f>IF(テーブル13[[#This Row],[小分類（リンク用）]]="","",IFERROR(HYPERLINK("#必要性能表!c" &amp; MATCH(D113,必要性能表!C:C,0),D113),""))</f>
        <v/>
      </c>
      <c r="F113" s="1" t="s">
        <v>49</v>
      </c>
      <c r="G113" s="1" t="str">
        <f>IF(テーブル13[[#This Row],[細分類（リンク用）]]="","",IFERROR(HYPERLINK("#必要性能表!d" &amp; MATCH(F113,必要性能表!D:D,0),F113),""))</f>
        <v>1147 ニット・レース染色整理業</v>
      </c>
      <c r="H113" s="1" t="s">
        <v>1015</v>
      </c>
      <c r="I113" s="10"/>
    </row>
    <row r="114" spans="3:9" ht="27.6" hidden="1" outlineLevel="1" x14ac:dyDescent="0.45">
      <c r="C114" s="12" t="str">
        <f>IF(テーブル13[[#This Row],[中分類（リンク用）]]="","",IFERROR(HYPERLINK("#必要性能表!b" &amp; MATCH(B114,必要性能表!B:B,0),B114),""))</f>
        <v/>
      </c>
      <c r="E114" s="13" t="str">
        <f>IF(テーブル13[[#This Row],[小分類（リンク用）]]="","",IFERROR(HYPERLINK("#必要性能表!c" &amp; MATCH(D114,必要性能表!C:C,0),D114),""))</f>
        <v/>
      </c>
      <c r="F114" s="1" t="s">
        <v>50</v>
      </c>
      <c r="G114" s="1" t="str">
        <f>IF(テーブル13[[#This Row],[細分類（リンク用）]]="","",IFERROR(HYPERLINK("#必要性能表!d" &amp; MATCH(F114,必要性能表!D:D,0),F114),""))</f>
        <v>1148 繊維雑品染色整理業</v>
      </c>
      <c r="H114" s="18" t="s">
        <v>1016</v>
      </c>
      <c r="I114" s="10"/>
    </row>
    <row r="115" spans="3:9" ht="18" customHeight="1" collapsed="1" x14ac:dyDescent="0.45">
      <c r="C115" s="12" t="str">
        <f>IF(テーブル13[[#This Row],[中分類（リンク用）]]="","",IFERROR(HYPERLINK("#必要性能表!b" &amp; MATCH(B115,必要性能表!B:B,0),B115),""))</f>
        <v/>
      </c>
      <c r="D115" s="11" t="s">
        <v>51</v>
      </c>
      <c r="E115" s="13" t="str">
        <f>IF(テーブル13[[#This Row],[小分類（リンク用）]]="","",IFERROR(HYPERLINK("#必要性能表!c" &amp; MATCH(D115,必要性能表!C:C,0),D115),""))</f>
        <v>115 綱・網・レース・繊維粗製品製造業</v>
      </c>
      <c r="G115" s="1" t="str">
        <f>IF(テーブル13[[#This Row],[細分類（リンク用）]]="","",IFERROR(HYPERLINK("#必要性能表!d" &amp; MATCH(F115,必要性能表!D:D,0),F115),""))</f>
        <v/>
      </c>
      <c r="I115" s="10"/>
    </row>
    <row r="116" spans="3:9" ht="18" hidden="1" customHeight="1" outlineLevel="1" x14ac:dyDescent="0.45">
      <c r="C116" s="12" t="str">
        <f>IF(テーブル13[[#This Row],[中分類（リンク用）]]="","",IFERROR(HYPERLINK("#必要性能表!b" &amp; MATCH(B116,必要性能表!B:B,0),B116),""))</f>
        <v/>
      </c>
      <c r="E116" s="13" t="str">
        <f>IF(テーブル13[[#This Row],[小分類（リンク用）]]="","",IFERROR(HYPERLINK("#必要性能表!c" &amp; MATCH(D116,必要性能表!C:C,0),D116),""))</f>
        <v/>
      </c>
      <c r="F116" s="1" t="s">
        <v>52</v>
      </c>
      <c r="G116" s="1" t="str">
        <f>IF(テーブル13[[#This Row],[細分類（リンク用）]]="","",IFERROR(HYPERLINK("#必要性能表!d" &amp; MATCH(F116,必要性能表!D:D,0),F116),""))</f>
        <v>1151 綱製造業</v>
      </c>
      <c r="H116" s="1" t="s">
        <v>1017</v>
      </c>
      <c r="I116" s="10"/>
    </row>
    <row r="117" spans="3:9" ht="18" hidden="1" customHeight="1" outlineLevel="1" x14ac:dyDescent="0.45">
      <c r="C117" s="12" t="str">
        <f>IF(テーブル13[[#This Row],[中分類（リンク用）]]="","",IFERROR(HYPERLINK("#必要性能表!b" &amp; MATCH(B117,必要性能表!B:B,0),B117),""))</f>
        <v/>
      </c>
      <c r="E117" s="13" t="str">
        <f>IF(テーブル13[[#This Row],[小分類（リンク用）]]="","",IFERROR(HYPERLINK("#必要性能表!c" &amp; MATCH(D117,必要性能表!C:C,0),D117),""))</f>
        <v/>
      </c>
      <c r="F117" s="1" t="s">
        <v>53</v>
      </c>
      <c r="G117" s="1" t="str">
        <f>IF(テーブル13[[#This Row],[細分類（リンク用）]]="","",IFERROR(HYPERLINK("#必要性能表!d" &amp; MATCH(F117,必要性能表!D:D,0),F117),""))</f>
        <v>1152 漁網製造業</v>
      </c>
      <c r="H117" s="1" t="s">
        <v>1018</v>
      </c>
      <c r="I117" s="10"/>
    </row>
    <row r="118" spans="3:9" ht="18" hidden="1" customHeight="1" outlineLevel="1" x14ac:dyDescent="0.45">
      <c r="C118" s="12" t="str">
        <f>IF(テーブル13[[#This Row],[中分類（リンク用）]]="","",IFERROR(HYPERLINK("#必要性能表!b" &amp; MATCH(B118,必要性能表!B:B,0),B118),""))</f>
        <v/>
      </c>
      <c r="E118" s="13" t="str">
        <f>IF(テーブル13[[#This Row],[小分類（リンク用）]]="","",IFERROR(HYPERLINK("#必要性能表!c" &amp; MATCH(D118,必要性能表!C:C,0),D118),""))</f>
        <v/>
      </c>
      <c r="F118" s="1" t="s">
        <v>54</v>
      </c>
      <c r="G118" s="1" t="str">
        <f>IF(テーブル13[[#This Row],[細分類（リンク用）]]="","",IFERROR(HYPERLINK("#必要性能表!d" &amp; MATCH(F118,必要性能表!D:D,0),F118),""))</f>
        <v>1153 網地製造業(漁網を除く)</v>
      </c>
      <c r="H118" s="1" t="s">
        <v>1019</v>
      </c>
      <c r="I118" s="10"/>
    </row>
    <row r="119" spans="3:9" ht="18" hidden="1" customHeight="1" outlineLevel="1" x14ac:dyDescent="0.45">
      <c r="C119" s="12" t="str">
        <f>IF(テーブル13[[#This Row],[中分類（リンク用）]]="","",IFERROR(HYPERLINK("#必要性能表!b" &amp; MATCH(B119,必要性能表!B:B,0),B119),""))</f>
        <v/>
      </c>
      <c r="E119" s="13" t="str">
        <f>IF(テーブル13[[#This Row],[小分類（リンク用）]]="","",IFERROR(HYPERLINK("#必要性能表!c" &amp; MATCH(D119,必要性能表!C:C,0),D119),""))</f>
        <v/>
      </c>
      <c r="F119" s="1" t="s">
        <v>55</v>
      </c>
      <c r="G119" s="1" t="str">
        <f>IF(テーブル13[[#This Row],[細分類（リンク用）]]="","",IFERROR(HYPERLINK("#必要性能表!d" &amp; MATCH(F119,必要性能表!D:D,0),F119),""))</f>
        <v>1154 レース製造業</v>
      </c>
      <c r="H119" s="1" t="s">
        <v>1020</v>
      </c>
      <c r="I119" s="10"/>
    </row>
    <row r="120" spans="3:9" ht="18" hidden="1" customHeight="1" outlineLevel="1" x14ac:dyDescent="0.45">
      <c r="C120" s="12" t="str">
        <f>IF(テーブル13[[#This Row],[中分類（リンク用）]]="","",IFERROR(HYPERLINK("#必要性能表!b" &amp; MATCH(B120,必要性能表!B:B,0),B120),""))</f>
        <v/>
      </c>
      <c r="E120" s="13" t="str">
        <f>IF(テーブル13[[#This Row],[小分類（リンク用）]]="","",IFERROR(HYPERLINK("#必要性能表!c" &amp; MATCH(D120,必要性能表!C:C,0),D120),""))</f>
        <v/>
      </c>
      <c r="F120" s="1" t="s">
        <v>56</v>
      </c>
      <c r="G120" s="1" t="str">
        <f>IF(テーブル13[[#This Row],[細分類（リンク用）]]="","",IFERROR(HYPERLINK("#必要性能表!d" &amp; MATCH(F120,必要性能表!D:D,0),F120),""))</f>
        <v>1155 組ひも製造業</v>
      </c>
      <c r="H120" s="1" t="s">
        <v>1021</v>
      </c>
      <c r="I120" s="10"/>
    </row>
    <row r="121" spans="3:9" ht="27.6" hidden="1" outlineLevel="1" x14ac:dyDescent="0.45">
      <c r="C121" s="12" t="str">
        <f>IF(テーブル13[[#This Row],[中分類（リンク用）]]="","",IFERROR(HYPERLINK("#必要性能表!b" &amp; MATCH(B121,必要性能表!B:B,0),B121),""))</f>
        <v/>
      </c>
      <c r="E121" s="13" t="str">
        <f>IF(テーブル13[[#This Row],[小分類（リンク用）]]="","",IFERROR(HYPERLINK("#必要性能表!c" &amp; MATCH(D121,必要性能表!C:C,0),D121),""))</f>
        <v/>
      </c>
      <c r="F121" s="1" t="s">
        <v>57</v>
      </c>
      <c r="G121" s="1" t="str">
        <f>IF(テーブル13[[#This Row],[細分類（リンク用）]]="","",IFERROR(HYPERLINK("#必要性能表!d" &amp; MATCH(F121,必要性能表!D:D,0),F121),""))</f>
        <v>1156 整毛業</v>
      </c>
      <c r="H121" s="18" t="s">
        <v>1022</v>
      </c>
      <c r="I121" s="10"/>
    </row>
    <row r="122" spans="3:9" ht="27.6" hidden="1" outlineLevel="1" x14ac:dyDescent="0.45">
      <c r="C122" s="12" t="str">
        <f>IF(テーブル13[[#This Row],[中分類（リンク用）]]="","",IFERROR(HYPERLINK("#必要性能表!b" &amp; MATCH(B122,必要性能表!B:B,0),B122),""))</f>
        <v/>
      </c>
      <c r="E122" s="13" t="str">
        <f>IF(テーブル13[[#This Row],[小分類（リンク用）]]="","",IFERROR(HYPERLINK("#必要性能表!c" &amp; MATCH(D122,必要性能表!C:C,0),D122),""))</f>
        <v/>
      </c>
      <c r="F122" s="1" t="s">
        <v>58</v>
      </c>
      <c r="G122" s="1" t="str">
        <f>IF(テーブル13[[#This Row],[細分類（リンク用）]]="","",IFERROR(HYPERLINK("#必要性能表!d" &amp; MATCH(F122,必要性能表!D:D,0),F122),""))</f>
        <v>1157 フェルト・不織布製造業</v>
      </c>
      <c r="H122" s="18" t="s">
        <v>1023</v>
      </c>
      <c r="I122" s="10"/>
    </row>
    <row r="123" spans="3:9" ht="27.6" hidden="1" outlineLevel="1" x14ac:dyDescent="0.45">
      <c r="C123" s="12" t="str">
        <f>IF(テーブル13[[#This Row],[中分類（リンク用）]]="","",IFERROR(HYPERLINK("#必要性能表!b" &amp; MATCH(B123,必要性能表!B:B,0),B123),""))</f>
        <v/>
      </c>
      <c r="E123" s="13" t="str">
        <f>IF(テーブル13[[#This Row],[小分類（リンク用）]]="","",IFERROR(HYPERLINK("#必要性能表!c" &amp; MATCH(D123,必要性能表!C:C,0),D123),""))</f>
        <v/>
      </c>
      <c r="F123" s="1" t="s">
        <v>332</v>
      </c>
      <c r="G123" s="1" t="str">
        <f>IF(テーブル13[[#This Row],[細分類（リンク用）]]="","",IFERROR(HYPERLINK("#必要性能表!d" &amp; MATCH(F123,必要性能表!D:D,0),F123),""))</f>
        <v>1158 上塗りした織物・防水した織物製造業</v>
      </c>
      <c r="H123" s="18" t="s">
        <v>1024</v>
      </c>
      <c r="I123" s="10"/>
    </row>
    <row r="124" spans="3:9" ht="41.4" hidden="1" outlineLevel="1" x14ac:dyDescent="0.45">
      <c r="C124" s="12" t="str">
        <f>IF(テーブル13[[#This Row],[中分類（リンク用）]]="","",IFERROR(HYPERLINK("#必要性能表!b" &amp; MATCH(B124,必要性能表!B:B,0),B124),""))</f>
        <v/>
      </c>
      <c r="E124" s="13" t="str">
        <f>IF(テーブル13[[#This Row],[小分類（リンク用）]]="","",IFERROR(HYPERLINK("#必要性能表!c" &amp; MATCH(D124,必要性能表!C:C,0),D124),""))</f>
        <v/>
      </c>
      <c r="F124" s="1" t="s">
        <v>59</v>
      </c>
      <c r="G124" s="1" t="str">
        <f>IF(テーブル13[[#This Row],[細分類（リンク用）]]="","",IFERROR(HYPERLINK("#必要性能表!d" &amp; MATCH(F124,必要性能表!D:D,0),F124),""))</f>
        <v>1159 その他の繊維粗製品製造業</v>
      </c>
      <c r="H124" s="18" t="s">
        <v>1025</v>
      </c>
      <c r="I124" s="10"/>
    </row>
    <row r="125" spans="3:9" ht="27.6" collapsed="1" x14ac:dyDescent="0.45">
      <c r="C125" s="12" t="str">
        <f>IF(テーブル13[[#This Row],[中分類（リンク用）]]="","",IFERROR(HYPERLINK("#必要性能表!b" &amp; MATCH(B125,必要性能表!B:B,0),B125),""))</f>
        <v/>
      </c>
      <c r="D125" s="11" t="s">
        <v>944</v>
      </c>
      <c r="E125" s="13" t="str">
        <f>IF(テーブル13[[#This Row],[小分類（リンク用）]]="","",IFERROR(HYPERLINK("#必要性能表!c" &amp; MATCH(D125,必要性能表!C:C,0),D125),""))</f>
        <v>116 外衣・シャツ製造業(和式を除く)</v>
      </c>
      <c r="G125" s="1" t="str">
        <f>IF(テーブル13[[#This Row],[細分類（リンク用）]]="","",IFERROR(HYPERLINK("#必要性能表!d" &amp; MATCH(F125,必要性能表!D:D,0),F125),""))</f>
        <v/>
      </c>
      <c r="H125" s="18" t="s">
        <v>1468</v>
      </c>
      <c r="I125" s="10"/>
    </row>
    <row r="126" spans="3:9" ht="41.4" hidden="1" outlineLevel="1" x14ac:dyDescent="0.45">
      <c r="C126" s="12" t="str">
        <f>IF(テーブル13[[#This Row],[中分類（リンク用）]]="","",IFERROR(HYPERLINK("#必要性能表!b" &amp; MATCH(B126,必要性能表!B:B,0),B126),""))</f>
        <v/>
      </c>
      <c r="E126" s="13" t="str">
        <f>IF(テーブル13[[#This Row],[小分類（リンク用）]]="","",IFERROR(HYPERLINK("#必要性能表!c" &amp; MATCH(D126,必要性能表!C:C,0),D126),""))</f>
        <v/>
      </c>
      <c r="F126" s="18" t="s">
        <v>61</v>
      </c>
      <c r="G126" s="1" t="str">
        <f>IF(テーブル13[[#This Row],[細分類（リンク用）]]="","",IFERROR(HYPERLINK("#必要性能表!d" &amp; MATCH(F126,必要性能表!D:D,0),F126),""))</f>
        <v>1161 織物製成人男子・少年服製造業(不織布製及びレース製を含む)</v>
      </c>
      <c r="H126" s="18" t="s">
        <v>1026</v>
      </c>
      <c r="I126" s="10"/>
    </row>
    <row r="127" spans="3:9" ht="41.4" hidden="1" outlineLevel="1" x14ac:dyDescent="0.45">
      <c r="C127" s="12" t="str">
        <f>IF(テーブル13[[#This Row],[中分類（リンク用）]]="","",IFERROR(HYPERLINK("#必要性能表!b" &amp; MATCH(B127,必要性能表!B:B,0),B127),""))</f>
        <v/>
      </c>
      <c r="E127" s="13" t="str">
        <f>IF(テーブル13[[#This Row],[小分類（リンク用）]]="","",IFERROR(HYPERLINK("#必要性能表!c" &amp; MATCH(D127,必要性能表!C:C,0),D127),""))</f>
        <v/>
      </c>
      <c r="F127" s="18" t="s">
        <v>63</v>
      </c>
      <c r="G127" s="1" t="str">
        <f>IF(テーブル13[[#This Row],[細分類（リンク用）]]="","",IFERROR(HYPERLINK("#必要性能表!d" &amp; MATCH(F127,必要性能表!D:D,0),F127),""))</f>
        <v>1162 織物製成人女子・少女服製造業(不織布製及びレース製を含む)</v>
      </c>
      <c r="H127" s="18" t="s">
        <v>1027</v>
      </c>
      <c r="I127" s="10"/>
    </row>
    <row r="128" spans="3:9" ht="27.6" hidden="1" outlineLevel="1" x14ac:dyDescent="0.45">
      <c r="C128" s="12" t="str">
        <f>IF(テーブル13[[#This Row],[中分類（リンク用）]]="","",IFERROR(HYPERLINK("#必要性能表!b" &amp; MATCH(B128,必要性能表!B:B,0),B128),""))</f>
        <v/>
      </c>
      <c r="E128" s="13" t="str">
        <f>IF(テーブル13[[#This Row],[小分類（リンク用）]]="","",IFERROR(HYPERLINK("#必要性能表!c" &amp; MATCH(D128,必要性能表!C:C,0),D128),""))</f>
        <v/>
      </c>
      <c r="F128" s="18" t="s">
        <v>64</v>
      </c>
      <c r="G128" s="1" t="str">
        <f>IF(テーブル13[[#This Row],[細分類（リンク用）]]="","",IFERROR(HYPERLINK("#必要性能表!d" &amp; MATCH(F128,必要性能表!D:D,0),F128),""))</f>
        <v>1163 織物製乳幼児服製造業(不織布製及びレース製を含む)</v>
      </c>
      <c r="H128" s="18" t="s">
        <v>1028</v>
      </c>
      <c r="I128" s="10"/>
    </row>
    <row r="129" spans="3:9" ht="27.6" hidden="1" outlineLevel="1" x14ac:dyDescent="0.45">
      <c r="C129" s="12" t="str">
        <f>IF(テーブル13[[#This Row],[中分類（リンク用）]]="","",IFERROR(HYPERLINK("#必要性能表!b" &amp; MATCH(B129,必要性能表!B:B,0),B129),""))</f>
        <v/>
      </c>
      <c r="E129" s="13" t="str">
        <f>IF(テーブル13[[#This Row],[小分類（リンク用）]]="","",IFERROR(HYPERLINK("#必要性能表!c" &amp; MATCH(D129,必要性能表!C:C,0),D129),""))</f>
        <v/>
      </c>
      <c r="F129" s="18" t="s">
        <v>1467</v>
      </c>
      <c r="G129" s="1" t="str">
        <f>IF(テーブル13[[#This Row],[細分類（リンク用）]]="","",IFERROR(HYPERLINK("#必要性能表!d" &amp; MATCH(F129,必要性能表!D:D,0),F129),""))</f>
        <v>1164 織物製シャツ製造業(不織布製及びレース製を含み下着を除く)</v>
      </c>
      <c r="H129" s="18" t="s">
        <v>1029</v>
      </c>
      <c r="I129" s="10"/>
    </row>
    <row r="130" spans="3:9" ht="41.4" hidden="1" outlineLevel="1" x14ac:dyDescent="0.45">
      <c r="C130" s="12" t="str">
        <f>IF(テーブル13[[#This Row],[中分類（リンク用）]]="","",IFERROR(HYPERLINK("#必要性能表!b" &amp; MATCH(B130,必要性能表!B:B,0),B130),""))</f>
        <v/>
      </c>
      <c r="E130" s="13" t="str">
        <f>IF(テーブル13[[#This Row],[小分類（リンク用）]]="","",IFERROR(HYPERLINK("#必要性能表!c" &amp; MATCH(D130,必要性能表!C:C,0),D130),""))</f>
        <v/>
      </c>
      <c r="F130" s="18" t="s">
        <v>65</v>
      </c>
      <c r="G130" s="1" t="str">
        <f>IF(テーブル13[[#This Row],[細分類（リンク用）]]="","",IFERROR(HYPERLINK("#必要性能表!d" &amp; MATCH(F130,必要性能表!D:D,0),F130),""))</f>
        <v>1165 織物製事務用・作業用・衛生用・スポーツ用衣服・学校服製造業(不織布製及びレース製を含む)</v>
      </c>
      <c r="H130" s="18" t="s">
        <v>1030</v>
      </c>
      <c r="I130" s="10"/>
    </row>
    <row r="131" spans="3:9" ht="27.6" hidden="1" outlineLevel="1" x14ac:dyDescent="0.45">
      <c r="C131" s="12" t="str">
        <f>IF(テーブル13[[#This Row],[中分類（リンク用）]]="","",IFERROR(HYPERLINK("#必要性能表!b" &amp; MATCH(B131,必要性能表!B:B,0),B131),""))</f>
        <v/>
      </c>
      <c r="E131" s="13" t="str">
        <f>IF(テーブル13[[#This Row],[小分類（リンク用）]]="","",IFERROR(HYPERLINK("#必要性能表!c" &amp; MATCH(D131,必要性能表!C:C,0),D131),""))</f>
        <v/>
      </c>
      <c r="F131" s="18" t="s">
        <v>66</v>
      </c>
      <c r="G131" s="1" t="str">
        <f>IF(テーブル13[[#This Row],[細分類（リンク用）]]="","",IFERROR(HYPERLINK("#必要性能表!d" &amp; MATCH(F131,必要性能表!D:D,0),F131),""))</f>
        <v>1166 ニット製外衣製造業(アウターシャツ類、セーター類などを除く)</v>
      </c>
      <c r="H131" s="18" t="s">
        <v>1031</v>
      </c>
      <c r="I131" s="10"/>
    </row>
    <row r="132" spans="3:9" ht="27.6" hidden="1" outlineLevel="1" x14ac:dyDescent="0.45">
      <c r="C132" s="12" t="str">
        <f>IF(テーブル13[[#This Row],[中分類（リンク用）]]="","",IFERROR(HYPERLINK("#必要性能表!b" &amp; MATCH(B132,必要性能表!B:B,0),B132),""))</f>
        <v/>
      </c>
      <c r="E132" s="13" t="str">
        <f>IF(テーブル13[[#This Row],[小分類（リンク用）]]="","",IFERROR(HYPERLINK("#必要性能表!c" &amp; MATCH(D132,必要性能表!C:C,0),D132),""))</f>
        <v/>
      </c>
      <c r="F132" s="18" t="s">
        <v>67</v>
      </c>
      <c r="G132" s="1" t="str">
        <f>IF(テーブル13[[#This Row],[細分類（リンク用）]]="","",IFERROR(HYPERLINK("#必要性能表!d" &amp; MATCH(F132,必要性能表!D:D,0),F132),""))</f>
        <v>1167 ニット製アウターシャツ類製造業</v>
      </c>
      <c r="H132" s="18" t="s">
        <v>1032</v>
      </c>
      <c r="I132" s="10"/>
    </row>
    <row r="133" spans="3:9" ht="18" hidden="1" customHeight="1" outlineLevel="1" x14ac:dyDescent="0.45">
      <c r="C133" s="12" t="str">
        <f>IF(テーブル13[[#This Row],[中分類（リンク用）]]="","",IFERROR(HYPERLINK("#必要性能表!b" &amp; MATCH(B133,必要性能表!B:B,0),B133),""))</f>
        <v/>
      </c>
      <c r="E133" s="13" t="str">
        <f>IF(テーブル13[[#This Row],[小分類（リンク用）]]="","",IFERROR(HYPERLINK("#必要性能表!c" &amp; MATCH(D133,必要性能表!C:C,0),D133),""))</f>
        <v/>
      </c>
      <c r="F133" s="18" t="s">
        <v>68</v>
      </c>
      <c r="G133" s="1" t="str">
        <f>IF(テーブル13[[#This Row],[細分類（リンク用）]]="","",IFERROR(HYPERLINK("#必要性能表!d" &amp; MATCH(F133,必要性能表!D:D,0),F133),""))</f>
        <v>1168 セーター類製造業</v>
      </c>
      <c r="H133" s="1" t="s">
        <v>1033</v>
      </c>
      <c r="I133" s="10"/>
    </row>
    <row r="134" spans="3:9" ht="27.6" hidden="1" outlineLevel="1" x14ac:dyDescent="0.45">
      <c r="C134" s="12" t="str">
        <f>IF(テーブル13[[#This Row],[中分類（リンク用）]]="","",IFERROR(HYPERLINK("#必要性能表!b" &amp; MATCH(B134,必要性能表!B:B,0),B134),""))</f>
        <v/>
      </c>
      <c r="E134" s="13" t="str">
        <f>IF(テーブル13[[#This Row],[小分類（リンク用）]]="","",IFERROR(HYPERLINK("#必要性能表!c" &amp; MATCH(D134,必要性能表!C:C,0),D134),""))</f>
        <v/>
      </c>
      <c r="F134" s="18" t="s">
        <v>69</v>
      </c>
      <c r="G134" s="1" t="str">
        <f>IF(テーブル13[[#This Row],[細分類（リンク用）]]="","",IFERROR(HYPERLINK("#必要性能表!d" &amp; MATCH(F134,必要性能表!D:D,0),F134),""))</f>
        <v>1169 その他の外衣・シャツ製造業</v>
      </c>
      <c r="H134" s="18" t="s">
        <v>1034</v>
      </c>
      <c r="I134" s="10"/>
    </row>
    <row r="135" spans="3:9" ht="18" customHeight="1" collapsed="1" x14ac:dyDescent="0.45">
      <c r="C135" s="12" t="str">
        <f>IF(テーブル13[[#This Row],[中分類（リンク用）]]="","",IFERROR(HYPERLINK("#必要性能表!b" &amp; MATCH(B135,必要性能表!B:B,0),B135),""))</f>
        <v/>
      </c>
      <c r="D135" s="11" t="s">
        <v>70</v>
      </c>
      <c r="E135" s="13" t="str">
        <f>IF(テーブル13[[#This Row],[小分類（リンク用）]]="","",IFERROR(HYPERLINK("#必要性能表!c" &amp; MATCH(D135,必要性能表!C:C,0),D135),""))</f>
        <v>117 下着類製造業</v>
      </c>
      <c r="G135" s="1" t="str">
        <f>IF(テーブル13[[#This Row],[細分類（リンク用）]]="","",IFERROR(HYPERLINK("#必要性能表!d" &amp; MATCH(F135,必要性能表!D:D,0),F135),""))</f>
        <v/>
      </c>
      <c r="I135" s="10"/>
    </row>
    <row r="136" spans="3:9" ht="27.6" hidden="1" outlineLevel="1" x14ac:dyDescent="0.45">
      <c r="C136" s="12" t="str">
        <f>IF(テーブル13[[#This Row],[中分類（リンク用）]]="","",IFERROR(HYPERLINK("#必要性能表!b" &amp; MATCH(B136,必要性能表!B:B,0),B136),""))</f>
        <v/>
      </c>
      <c r="E136" s="13" t="str">
        <f>IF(テーブル13[[#This Row],[小分類（リンク用）]]="","",IFERROR(HYPERLINK("#必要性能表!c" &amp; MATCH(D136,必要性能表!C:C,0),D136),""))</f>
        <v/>
      </c>
      <c r="F136" s="1" t="s">
        <v>71</v>
      </c>
      <c r="G136" s="1" t="str">
        <f>IF(テーブル13[[#This Row],[細分類（リンク用）]]="","",IFERROR(HYPERLINK("#必要性能表!d" &amp; MATCH(F136,必要性能表!D:D,0),F136),""))</f>
        <v>1171 織物製下着製造業</v>
      </c>
      <c r="H136" s="18" t="s">
        <v>1035</v>
      </c>
      <c r="I136" s="10"/>
    </row>
    <row r="137" spans="3:9" ht="27.6" hidden="1" outlineLevel="1" x14ac:dyDescent="0.45">
      <c r="C137" s="12" t="str">
        <f>IF(テーブル13[[#This Row],[中分類（リンク用）]]="","",IFERROR(HYPERLINK("#必要性能表!b" &amp; MATCH(B137,必要性能表!B:B,0),B137),""))</f>
        <v/>
      </c>
      <c r="E137" s="13" t="str">
        <f>IF(テーブル13[[#This Row],[小分類（リンク用）]]="","",IFERROR(HYPERLINK("#必要性能表!c" &amp; MATCH(D137,必要性能表!C:C,0),D137),""))</f>
        <v/>
      </c>
      <c r="F137" s="1" t="s">
        <v>72</v>
      </c>
      <c r="G137" s="1" t="str">
        <f>IF(テーブル13[[#This Row],[細分類（リンク用）]]="","",IFERROR(HYPERLINK("#必要性能表!d" &amp; MATCH(F137,必要性能表!D:D,0),F137),""))</f>
        <v>1172 ニット製下着製造業</v>
      </c>
      <c r="H137" s="18" t="s">
        <v>1036</v>
      </c>
      <c r="I137" s="10"/>
    </row>
    <row r="138" spans="3:9" ht="18" hidden="1" customHeight="1" outlineLevel="1" x14ac:dyDescent="0.45">
      <c r="C138" s="12" t="str">
        <f>IF(テーブル13[[#This Row],[中分類（リンク用）]]="","",IFERROR(HYPERLINK("#必要性能表!b" &amp; MATCH(B138,必要性能表!B:B,0),B138),""))</f>
        <v/>
      </c>
      <c r="E138" s="13" t="str">
        <f>IF(テーブル13[[#This Row],[小分類（リンク用）]]="","",IFERROR(HYPERLINK("#必要性能表!c" &amp; MATCH(D138,必要性能表!C:C,0),D138),""))</f>
        <v/>
      </c>
      <c r="F138" s="1" t="s">
        <v>73</v>
      </c>
      <c r="G138" s="1" t="str">
        <f>IF(テーブル13[[#This Row],[細分類（リンク用）]]="","",IFERROR(HYPERLINK("#必要性能表!d" &amp; MATCH(F138,必要性能表!D:D,0),F138),""))</f>
        <v>1173 織物製・ニット製寝具類製造業</v>
      </c>
      <c r="H138" s="18" t="s">
        <v>1037</v>
      </c>
      <c r="I138" s="10"/>
    </row>
    <row r="139" spans="3:9" ht="27.6" hidden="1" outlineLevel="1" x14ac:dyDescent="0.45">
      <c r="C139" s="12" t="str">
        <f>IF(テーブル13[[#This Row],[中分類（リンク用）]]="","",IFERROR(HYPERLINK("#必要性能表!b" &amp; MATCH(B139,必要性能表!B:B,0),B139),""))</f>
        <v/>
      </c>
      <c r="E139" s="13" t="str">
        <f>IF(テーブル13[[#This Row],[小分類（リンク用）]]="","",IFERROR(HYPERLINK("#必要性能表!c" &amp; MATCH(D139,必要性能表!C:C,0),D139),""))</f>
        <v/>
      </c>
      <c r="F139" s="1" t="s">
        <v>74</v>
      </c>
      <c r="G139" s="1" t="str">
        <f>IF(テーブル13[[#This Row],[細分類（リンク用）]]="","",IFERROR(HYPERLINK("#必要性能表!d" &amp; MATCH(F139,必要性能表!D:D,0),F139),""))</f>
        <v>1174 補整着製造業</v>
      </c>
      <c r="H139" s="18" t="s">
        <v>1469</v>
      </c>
      <c r="I139" s="10"/>
    </row>
    <row r="140" spans="3:9" ht="41.4" collapsed="1" x14ac:dyDescent="0.45">
      <c r="C140" s="12" t="str">
        <f>IF(テーブル13[[#This Row],[中分類（リンク用）]]="","",IFERROR(HYPERLINK("#必要性能表!b" &amp; MATCH(B140,必要性能表!B:B,0),B140),""))</f>
        <v/>
      </c>
      <c r="D140" s="11" t="s">
        <v>75</v>
      </c>
      <c r="E140" s="13" t="str">
        <f>IF(テーブル13[[#This Row],[小分類（リンク用）]]="","",IFERROR(HYPERLINK("#必要性能表!c" &amp; MATCH(D140,必要性能表!C:C,0),D140),""))</f>
        <v>118 和装製品・その他の衣服・繊維製身の回り品製造業</v>
      </c>
      <c r="G140" s="1" t="str">
        <f>IF(テーブル13[[#This Row],[細分類（リンク用）]]="","",IFERROR(HYPERLINK("#必要性能表!d" &amp; MATCH(F140,必要性能表!D:D,0),F140),""))</f>
        <v/>
      </c>
      <c r="H140" s="18" t="s">
        <v>358</v>
      </c>
      <c r="I140" s="10"/>
    </row>
    <row r="141" spans="3:9" ht="27.6" hidden="1" outlineLevel="1" x14ac:dyDescent="0.45">
      <c r="C141" s="12" t="str">
        <f>IF(テーブル13[[#This Row],[中分類（リンク用）]]="","",IFERROR(HYPERLINK("#必要性能表!b" &amp; MATCH(B141,必要性能表!B:B,0),B141),""))</f>
        <v/>
      </c>
      <c r="E141" s="13" t="str">
        <f>IF(テーブル13[[#This Row],[小分類（リンク用）]]="","",IFERROR(HYPERLINK("#必要性能表!c" &amp; MATCH(D141,必要性能表!C:C,0),D141),""))</f>
        <v/>
      </c>
      <c r="F141" s="18" t="s">
        <v>76</v>
      </c>
      <c r="G141" s="1" t="str">
        <f>IF(テーブル13[[#This Row],[細分類（リンク用）]]="","",IFERROR(HYPERLINK("#必要性能表!d" &amp; MATCH(F141,必要性能表!D:D,0),F141),""))</f>
        <v>1181 和装製品製造業(足袋を含む)</v>
      </c>
      <c r="H141" s="18" t="s">
        <v>1038</v>
      </c>
      <c r="I141" s="10"/>
    </row>
    <row r="142" spans="3:9" ht="18" hidden="1" customHeight="1" outlineLevel="1" x14ac:dyDescent="0.45">
      <c r="C142" s="12" t="str">
        <f>IF(テーブル13[[#This Row],[中分類（リンク用）]]="","",IFERROR(HYPERLINK("#必要性能表!b" &amp; MATCH(B142,必要性能表!B:B,0),B142),""))</f>
        <v/>
      </c>
      <c r="E142" s="13" t="str">
        <f>IF(テーブル13[[#This Row],[小分類（リンク用）]]="","",IFERROR(HYPERLINK("#必要性能表!c" &amp; MATCH(D142,必要性能表!C:C,0),D142),""))</f>
        <v/>
      </c>
      <c r="F142" s="18" t="s">
        <v>78</v>
      </c>
      <c r="G142" s="1" t="str">
        <f>IF(テーブル13[[#This Row],[細分類（リンク用）]]="","",IFERROR(HYPERLINK("#必要性能表!d" &amp; MATCH(F142,必要性能表!D:D,0),F142),""))</f>
        <v>1182 ネクタイ製造業</v>
      </c>
      <c r="H142" s="18" t="s">
        <v>1039</v>
      </c>
      <c r="I142" s="10"/>
    </row>
    <row r="143" spans="3:9" ht="18" hidden="1" customHeight="1" outlineLevel="1" x14ac:dyDescent="0.45">
      <c r="C143" s="12" t="str">
        <f>IF(テーブル13[[#This Row],[中分類（リンク用）]]="","",IFERROR(HYPERLINK("#必要性能表!b" &amp; MATCH(B143,必要性能表!B:B,0),B143),""))</f>
        <v/>
      </c>
      <c r="E143" s="13" t="str">
        <f>IF(テーブル13[[#This Row],[小分類（リンク用）]]="","",IFERROR(HYPERLINK("#必要性能表!c" &amp; MATCH(D143,必要性能表!C:C,0),D143),""))</f>
        <v/>
      </c>
      <c r="F143" s="18" t="s">
        <v>79</v>
      </c>
      <c r="G143" s="1" t="str">
        <f>IF(テーブル13[[#This Row],[細分類（リンク用）]]="","",IFERROR(HYPERLINK("#必要性能表!d" &amp; MATCH(F143,必要性能表!D:D,0),F143),""))</f>
        <v>1183 スカーフ・マフラー・ハンカチーフ製造業</v>
      </c>
      <c r="H143" s="18" t="s">
        <v>1040</v>
      </c>
      <c r="I143" s="10"/>
    </row>
    <row r="144" spans="3:9" ht="18" hidden="1" customHeight="1" outlineLevel="1" x14ac:dyDescent="0.45">
      <c r="C144" s="12" t="str">
        <f>IF(テーブル13[[#This Row],[中分類（リンク用）]]="","",IFERROR(HYPERLINK("#必要性能表!b" &amp; MATCH(B144,必要性能表!B:B,0),B144),""))</f>
        <v/>
      </c>
      <c r="E144" s="13" t="str">
        <f>IF(テーブル13[[#This Row],[小分類（リンク用）]]="","",IFERROR(HYPERLINK("#必要性能表!c" &amp; MATCH(D144,必要性能表!C:C,0),D144),""))</f>
        <v/>
      </c>
      <c r="F144" s="18" t="s">
        <v>80</v>
      </c>
      <c r="G144" s="1" t="str">
        <f>IF(テーブル13[[#This Row],[細分類（リンク用）]]="","",IFERROR(HYPERLINK("#必要性能表!d" &amp; MATCH(F144,必要性能表!D:D,0),F144),""))</f>
        <v>1184 靴下製造業</v>
      </c>
      <c r="H144" s="18" t="s">
        <v>1041</v>
      </c>
      <c r="I144" s="10"/>
    </row>
    <row r="145" spans="1:9" ht="18" hidden="1" customHeight="1" outlineLevel="1" x14ac:dyDescent="0.45">
      <c r="C145" s="12" t="str">
        <f>IF(テーブル13[[#This Row],[中分類（リンク用）]]="","",IFERROR(HYPERLINK("#必要性能表!b" &amp; MATCH(B145,必要性能表!B:B,0),B145),""))</f>
        <v/>
      </c>
      <c r="E145" s="13" t="str">
        <f>IF(テーブル13[[#This Row],[小分類（リンク用）]]="","",IFERROR(HYPERLINK("#必要性能表!c" &amp; MATCH(D145,必要性能表!C:C,0),D145),""))</f>
        <v/>
      </c>
      <c r="F145" s="18" t="s">
        <v>81</v>
      </c>
      <c r="G145" s="1" t="str">
        <f>IF(テーブル13[[#This Row],[細分類（リンク用）]]="","",IFERROR(HYPERLINK("#必要性能表!d" &amp; MATCH(F145,必要性能表!D:D,0),F145),""))</f>
        <v>1185 手袋製造業</v>
      </c>
      <c r="H145" s="18" t="s">
        <v>1042</v>
      </c>
      <c r="I145" s="10"/>
    </row>
    <row r="146" spans="1:9" ht="18" hidden="1" customHeight="1" outlineLevel="1" x14ac:dyDescent="0.45">
      <c r="C146" s="12" t="str">
        <f>IF(テーブル13[[#This Row],[中分類（リンク用）]]="","",IFERROR(HYPERLINK("#必要性能表!b" &amp; MATCH(B146,必要性能表!B:B,0),B146),""))</f>
        <v/>
      </c>
      <c r="E146" s="13" t="str">
        <f>IF(テーブル13[[#This Row],[小分類（リンク用）]]="","",IFERROR(HYPERLINK("#必要性能表!c" &amp; MATCH(D146,必要性能表!C:C,0),D146),""))</f>
        <v/>
      </c>
      <c r="F146" s="18" t="s">
        <v>82</v>
      </c>
      <c r="G146" s="1" t="str">
        <f>IF(テーブル13[[#This Row],[細分類（リンク用）]]="","",IFERROR(HYPERLINK("#必要性能表!d" &amp; MATCH(F146,必要性能表!D:D,0),F146),""))</f>
        <v>1186 帽子製造業(帽体を含む)</v>
      </c>
      <c r="H146" s="18" t="s">
        <v>1043</v>
      </c>
      <c r="I146" s="10"/>
    </row>
    <row r="147" spans="1:9" ht="69" hidden="1" outlineLevel="1" x14ac:dyDescent="0.45">
      <c r="C147" s="12" t="str">
        <f>IF(テーブル13[[#This Row],[中分類（リンク用）]]="","",IFERROR(HYPERLINK("#必要性能表!b" &amp; MATCH(B147,必要性能表!B:B,0),B147),""))</f>
        <v/>
      </c>
      <c r="E147" s="13" t="str">
        <f>IF(テーブル13[[#This Row],[小分類（リンク用）]]="","",IFERROR(HYPERLINK("#必要性能表!c" &amp; MATCH(D147,必要性能表!C:C,0),D147),""))</f>
        <v/>
      </c>
      <c r="F147" s="18" t="s">
        <v>83</v>
      </c>
      <c r="G147" s="1" t="str">
        <f>IF(テーブル13[[#This Row],[細分類（リンク用）]]="","",IFERROR(HYPERLINK("#必要性能表!d" &amp; MATCH(F147,必要性能表!D:D,0),F147),""))</f>
        <v>1189 他に分類されない衣服・繊維製身の回り品製造業</v>
      </c>
      <c r="H147" s="18" t="s">
        <v>1470</v>
      </c>
      <c r="I147" s="10"/>
    </row>
    <row r="148" spans="1:9" ht="18" customHeight="1" collapsed="1" x14ac:dyDescent="0.45">
      <c r="C148" s="12" t="str">
        <f>IF(テーブル13[[#This Row],[中分類（リンク用）]]="","",IFERROR(HYPERLINK("#必要性能表!b" &amp; MATCH(B148,必要性能表!B:B,0),B148),""))</f>
        <v/>
      </c>
      <c r="D148" s="11" t="s">
        <v>84</v>
      </c>
      <c r="E148" s="13" t="str">
        <f>IF(テーブル13[[#This Row],[小分類（リンク用）]]="","",IFERROR(HYPERLINK("#必要性能表!c" &amp; MATCH(D148,必要性能表!C:C,0),D148),""))</f>
        <v>119 その他の繊維製品製造業</v>
      </c>
      <c r="G148" s="1" t="str">
        <f>IF(テーブル13[[#This Row],[細分類（リンク用）]]="","",IFERROR(HYPERLINK("#必要性能表!d" &amp; MATCH(F148,必要性能表!D:D,0),F148),""))</f>
        <v/>
      </c>
      <c r="H148" s="18"/>
      <c r="I148" s="10"/>
    </row>
    <row r="149" spans="1:9" ht="18" hidden="1" customHeight="1" outlineLevel="1" x14ac:dyDescent="0.45">
      <c r="C149" s="12" t="str">
        <f>IF(テーブル13[[#This Row],[中分類（リンク用）]]="","",IFERROR(HYPERLINK("#必要性能表!b" &amp; MATCH(B149,必要性能表!B:B,0),B149),""))</f>
        <v/>
      </c>
      <c r="E149" s="13" t="str">
        <f>IF(テーブル13[[#This Row],[小分類（リンク用）]]="","",IFERROR(HYPERLINK("#必要性能表!c" &amp; MATCH(D149,必要性能表!C:C,0),D149),""))</f>
        <v/>
      </c>
      <c r="F149" s="1" t="s">
        <v>85</v>
      </c>
      <c r="G149" s="1" t="str">
        <f>IF(テーブル13[[#This Row],[細分類（リンク用）]]="","",IFERROR(HYPERLINK("#必要性能表!d" &amp; MATCH(F149,必要性能表!D:D,0),F149),""))</f>
        <v>1191 寝具製造業</v>
      </c>
      <c r="H149" s="18" t="s">
        <v>1044</v>
      </c>
      <c r="I149" s="10"/>
    </row>
    <row r="150" spans="1:9" ht="18" hidden="1" customHeight="1" outlineLevel="1" x14ac:dyDescent="0.45">
      <c r="C150" s="12" t="str">
        <f>IF(テーブル13[[#This Row],[中分類（リンク用）]]="","",IFERROR(HYPERLINK("#必要性能表!b" &amp; MATCH(B150,必要性能表!B:B,0),B150),""))</f>
        <v/>
      </c>
      <c r="E150" s="13" t="str">
        <f>IF(テーブル13[[#This Row],[小分類（リンク用）]]="","",IFERROR(HYPERLINK("#必要性能表!c" &amp; MATCH(D150,必要性能表!C:C,0),D150),""))</f>
        <v/>
      </c>
      <c r="F150" s="1" t="s">
        <v>86</v>
      </c>
      <c r="G150" s="1" t="str">
        <f>IF(テーブル13[[#This Row],[細分類（リンク用）]]="","",IFERROR(HYPERLINK("#必要性能表!d" &amp; MATCH(F150,必要性能表!D:D,0),F150),""))</f>
        <v>1192 毛布製造業</v>
      </c>
      <c r="H150" s="18" t="s">
        <v>1045</v>
      </c>
      <c r="I150" s="10"/>
    </row>
    <row r="151" spans="1:9" ht="27.6" hidden="1" outlineLevel="1" x14ac:dyDescent="0.45">
      <c r="C151" s="12" t="str">
        <f>IF(テーブル13[[#This Row],[中分類（リンク用）]]="","",IFERROR(HYPERLINK("#必要性能表!b" &amp; MATCH(B151,必要性能表!B:B,0),B151),""))</f>
        <v/>
      </c>
      <c r="E151" s="13" t="str">
        <f>IF(テーブル13[[#This Row],[小分類（リンク用）]]="","",IFERROR(HYPERLINK("#必要性能表!c" &amp; MATCH(D151,必要性能表!C:C,0),D151),""))</f>
        <v/>
      </c>
      <c r="F151" s="1" t="s">
        <v>87</v>
      </c>
      <c r="G151" s="1" t="str">
        <f>IF(テーブル13[[#This Row],[細分類（リンク用）]]="","",IFERROR(HYPERLINK("#必要性能表!d" &amp; MATCH(F151,必要性能表!D:D,0),F151),""))</f>
        <v>1193 じゅうたん・その他の繊維製床敷物製造業</v>
      </c>
      <c r="H151" s="18" t="s">
        <v>1046</v>
      </c>
      <c r="I151" s="10"/>
    </row>
    <row r="152" spans="1:9" ht="27.6" hidden="1" outlineLevel="1" x14ac:dyDescent="0.45">
      <c r="C152" s="12" t="str">
        <f>IF(テーブル13[[#This Row],[中分類（リンク用）]]="","",IFERROR(HYPERLINK("#必要性能表!b" &amp; MATCH(B152,必要性能表!B:B,0),B152),""))</f>
        <v/>
      </c>
      <c r="E152" s="13" t="str">
        <f>IF(テーブル13[[#This Row],[小分類（リンク用）]]="","",IFERROR(HYPERLINK("#必要性能表!c" &amp; MATCH(D152,必要性能表!C:C,0),D152),""))</f>
        <v/>
      </c>
      <c r="F152" s="1" t="s">
        <v>88</v>
      </c>
      <c r="G152" s="1" t="str">
        <f>IF(テーブル13[[#This Row],[細分類（リンク用）]]="","",IFERROR(HYPERLINK("#必要性能表!d" &amp; MATCH(F152,必要性能表!D:D,0),F152),""))</f>
        <v>1194 帆布製品製造業</v>
      </c>
      <c r="H152" s="18" t="s">
        <v>1047</v>
      </c>
      <c r="I152" s="10"/>
    </row>
    <row r="153" spans="1:9" ht="18" hidden="1" customHeight="1" outlineLevel="1" x14ac:dyDescent="0.45">
      <c r="C153" s="12" t="str">
        <f>IF(テーブル13[[#This Row],[中分類（リンク用）]]="","",IFERROR(HYPERLINK("#必要性能表!b" &amp; MATCH(B153,必要性能表!B:B,0),B153),""))</f>
        <v/>
      </c>
      <c r="E153" s="13" t="str">
        <f>IF(テーブル13[[#This Row],[小分類（リンク用）]]="","",IFERROR(HYPERLINK("#必要性能表!c" &amp; MATCH(D153,必要性能表!C:C,0),D153),""))</f>
        <v/>
      </c>
      <c r="F153" s="1" t="s">
        <v>89</v>
      </c>
      <c r="G153" s="1" t="str">
        <f>IF(テーブル13[[#This Row],[細分類（リンク用）]]="","",IFERROR(HYPERLINK("#必要性能表!d" &amp; MATCH(F153,必要性能表!D:D,0),F153),""))</f>
        <v>1195 繊維製袋製造業</v>
      </c>
      <c r="H153" s="18" t="s">
        <v>1471</v>
      </c>
      <c r="I153" s="10"/>
    </row>
    <row r="154" spans="1:9" ht="18" hidden="1" customHeight="1" outlineLevel="1" x14ac:dyDescent="0.45">
      <c r="C154" s="12" t="str">
        <f>IF(テーブル13[[#This Row],[中分類（リンク用）]]="","",IFERROR(HYPERLINK("#必要性能表!b" &amp; MATCH(B154,必要性能表!B:B,0),B154),""))</f>
        <v/>
      </c>
      <c r="E154" s="13" t="str">
        <f>IF(テーブル13[[#This Row],[小分類（リンク用）]]="","",IFERROR(HYPERLINK("#必要性能表!c" &amp; MATCH(D154,必要性能表!C:C,0),D154),""))</f>
        <v/>
      </c>
      <c r="F154" s="1" t="s">
        <v>90</v>
      </c>
      <c r="G154" s="1" t="str">
        <f>IF(テーブル13[[#This Row],[細分類（リンク用）]]="","",IFERROR(HYPERLINK("#必要性能表!d" &amp; MATCH(F154,必要性能表!D:D,0),F154),""))</f>
        <v>1196 刺しゅう業</v>
      </c>
      <c r="H154" s="18" t="s">
        <v>1048</v>
      </c>
      <c r="I154" s="10"/>
    </row>
    <row r="155" spans="1:9" ht="18" hidden="1" customHeight="1" outlineLevel="1" x14ac:dyDescent="0.45">
      <c r="C155" s="12" t="str">
        <f>IF(テーブル13[[#This Row],[中分類（リンク用）]]="","",IFERROR(HYPERLINK("#必要性能表!b" &amp; MATCH(B155,必要性能表!B:B,0),B155),""))</f>
        <v/>
      </c>
      <c r="E155" s="13" t="str">
        <f>IF(テーブル13[[#This Row],[小分類（リンク用）]]="","",IFERROR(HYPERLINK("#必要性能表!c" &amp; MATCH(D155,必要性能表!C:C,0),D155),""))</f>
        <v/>
      </c>
      <c r="F155" s="1" t="s">
        <v>91</v>
      </c>
      <c r="G155" s="1" t="str">
        <f>IF(テーブル13[[#This Row],[細分類（リンク用）]]="","",IFERROR(HYPERLINK("#必要性能表!d" &amp; MATCH(F155,必要性能表!D:D,0),F155),""))</f>
        <v>1197 タオル製造業</v>
      </c>
      <c r="H155" s="18" t="s">
        <v>1049</v>
      </c>
      <c r="I155" s="10"/>
    </row>
    <row r="156" spans="1:9" ht="18" hidden="1" customHeight="1" outlineLevel="1" x14ac:dyDescent="0.45">
      <c r="C156" s="12" t="str">
        <f>IF(テーブル13[[#This Row],[中分類（リンク用）]]="","",IFERROR(HYPERLINK("#必要性能表!b" &amp; MATCH(B156,必要性能表!B:B,0),B156),""))</f>
        <v/>
      </c>
      <c r="E156" s="13" t="str">
        <f>IF(テーブル13[[#This Row],[小分類（リンク用）]]="","",IFERROR(HYPERLINK("#必要性能表!c" &amp; MATCH(D156,必要性能表!C:C,0),D156),""))</f>
        <v/>
      </c>
      <c r="F156" s="1" t="s">
        <v>92</v>
      </c>
      <c r="G156" s="1" t="str">
        <f>IF(テーブル13[[#This Row],[細分類（リンク用）]]="","",IFERROR(HYPERLINK("#必要性能表!d" &amp; MATCH(F156,必要性能表!D:D,0),F156),""))</f>
        <v>1198 繊維製衛生材料製造業</v>
      </c>
      <c r="H156" s="18" t="s">
        <v>1050</v>
      </c>
      <c r="I156" s="10"/>
    </row>
    <row r="157" spans="1:9" ht="41.4" hidden="1" outlineLevel="1" x14ac:dyDescent="0.45">
      <c r="C157" s="12" t="str">
        <f>IF(テーブル13[[#This Row],[中分類（リンク用）]]="","",IFERROR(HYPERLINK("#必要性能表!b" &amp; MATCH(B157,必要性能表!B:B,0),B157),""))</f>
        <v/>
      </c>
      <c r="E157" s="13" t="str">
        <f>IF(テーブル13[[#This Row],[小分類（リンク用）]]="","",IFERROR(HYPERLINK("#必要性能表!c" &amp; MATCH(D157,必要性能表!C:C,0),D157),""))</f>
        <v/>
      </c>
      <c r="F157" s="1" t="s">
        <v>93</v>
      </c>
      <c r="G157" s="1" t="str">
        <f>IF(テーブル13[[#This Row],[細分類（リンク用）]]="","",IFERROR(HYPERLINK("#必要性能表!d" &amp; MATCH(F157,必要性能表!D:D,0),F157),""))</f>
        <v>1199 他に分類されない繊維製品製造業</v>
      </c>
      <c r="H157" s="18" t="s">
        <v>1051</v>
      </c>
      <c r="I157" s="10"/>
    </row>
    <row r="158" spans="1:9" ht="27.6" collapsed="1" x14ac:dyDescent="0.45">
      <c r="A158" s="10" t="s">
        <v>95</v>
      </c>
      <c r="B158" s="12" t="s">
        <v>1601</v>
      </c>
      <c r="C158" s="12" t="str">
        <f>IF(テーブル13[[#This Row],[中分類（リンク用）]]="","",IFERROR(HYPERLINK("#必要性能表!b" &amp; MATCH(B158,必要性能表!B:B,0),B158),""))</f>
        <v>12 木材・木製品製造業(家具を除く)</v>
      </c>
      <c r="E158" s="13" t="str">
        <f>IF(テーブル13[[#This Row],[小分類（リンク用）]]="","",IFERROR(HYPERLINK("#必要性能表!c" &amp; MATCH(D158,必要性能表!C:C,0),D158),""))</f>
        <v/>
      </c>
      <c r="G158" s="1" t="str">
        <f>IF(テーブル13[[#This Row],[細分類（リンク用）]]="","",IFERROR(HYPERLINK("#必要性能表!d" &amp; MATCH(F158,必要性能表!D:D,0),F158),""))</f>
        <v/>
      </c>
      <c r="H158" s="18" t="s">
        <v>1522</v>
      </c>
      <c r="I158" s="10"/>
    </row>
    <row r="159" spans="1:9" ht="18" customHeight="1" x14ac:dyDescent="0.45">
      <c r="B159" s="12"/>
      <c r="C159" s="12" t="str">
        <f>IF(テーブル13[[#This Row],[中分類（リンク用）]]="","",IFERROR(HYPERLINK("#必要性能表!b" &amp; MATCH(B159,必要性能表!B:B,0),B159),""))</f>
        <v/>
      </c>
      <c r="D159" s="11" t="s">
        <v>333</v>
      </c>
      <c r="E159" s="13" t="str">
        <f>IF(テーブル13[[#This Row],[小分類（リンク用）]]="","",IFERROR(HYPERLINK("#必要性能表!c" &amp; MATCH(D159,必要性能表!C:C,0),D159),""))</f>
        <v>120 管理、補助的経済活動を行う事業所</v>
      </c>
      <c r="G159" s="1" t="str">
        <f>IF(テーブル13[[#This Row],[細分類（リンク用）]]="","",IFERROR(HYPERLINK("#必要性能表!d" &amp; MATCH(F159,必要性能表!D:D,0),F159),""))</f>
        <v/>
      </c>
      <c r="I159" s="10"/>
    </row>
    <row r="160" spans="1:9" ht="55.2" hidden="1" outlineLevel="1" x14ac:dyDescent="0.45">
      <c r="B160" s="12"/>
      <c r="C160" s="12" t="str">
        <f>IF(テーブル13[[#This Row],[中分類（リンク用）]]="","",IFERROR(HYPERLINK("#必要性能表!b" &amp; MATCH(B160,必要性能表!B:B,0),B160),""))</f>
        <v/>
      </c>
      <c r="E160" s="13" t="str">
        <f>IF(テーブル13[[#This Row],[小分類（リンク用）]]="","",IFERROR(HYPERLINK("#必要性能表!c" &amp; MATCH(D160,必要性能表!C:C,0),D160),""))</f>
        <v/>
      </c>
      <c r="F160" s="1" t="s">
        <v>334</v>
      </c>
      <c r="G160" s="1" t="str">
        <f>IF(テーブル13[[#This Row],[細分類（リンク用）]]="","",IFERROR(HYPERLINK("#必要性能表!d" &amp; MATCH(F160,必要性能表!D:D,0),F160),""))</f>
        <v>1200 主として管理事務を行う本社等</v>
      </c>
      <c r="H160" s="18" t="s">
        <v>1523</v>
      </c>
      <c r="I160" s="10"/>
    </row>
    <row r="161" spans="2:9" ht="27.6" hidden="1" outlineLevel="1" x14ac:dyDescent="0.45">
      <c r="B161" s="12"/>
      <c r="C161" s="12" t="str">
        <f>IF(テーブル13[[#This Row],[中分類（リンク用）]]="","",IFERROR(HYPERLINK("#必要性能表!b" &amp; MATCH(B161,必要性能表!B:B,0),B161),""))</f>
        <v/>
      </c>
      <c r="E161" s="13" t="str">
        <f>IF(テーブル13[[#This Row],[小分類（リンク用）]]="","",IFERROR(HYPERLINK("#必要性能表!c" &amp; MATCH(D161,必要性能表!C:C,0),D161),""))</f>
        <v/>
      </c>
      <c r="F161" s="1" t="s">
        <v>1423</v>
      </c>
      <c r="G161" s="1" t="str">
        <f>IF(テーブル13[[#This Row],[細分類（リンク用）]]="","",IFERROR(HYPERLINK("#必要性能表!d" &amp; MATCH(F161,必要性能表!D:D,0),F161),""))</f>
        <v>1209 その他の管理、補助的経済活動を行う事業所</v>
      </c>
      <c r="H161" s="18" t="s">
        <v>1524</v>
      </c>
      <c r="I161" s="10"/>
    </row>
    <row r="162" spans="2:9" ht="27.6" collapsed="1" x14ac:dyDescent="0.45">
      <c r="C162" s="12" t="str">
        <f>IF(テーブル13[[#This Row],[中分類（リンク用）]]="","",IFERROR(HYPERLINK("#必要性能表!b" &amp; MATCH(B162,必要性能表!B:B,0),B162),""))</f>
        <v/>
      </c>
      <c r="D162" s="11" t="s">
        <v>945</v>
      </c>
      <c r="E162" s="13" t="str">
        <f>IF(テーブル13[[#This Row],[小分類（リンク用）]]="","",IFERROR(HYPERLINK("#必要性能表!c" &amp; MATCH(D162,必要性能表!C:C,0),D162),""))</f>
        <v>121 製材業、木製品</v>
      </c>
      <c r="G162" s="1" t="str">
        <f>IF(テーブル13[[#This Row],[細分類（リンク用）]]="","",IFERROR(HYPERLINK("#必要性能表!d" &amp; MATCH(F162,必要性能表!D:D,0),F162),""))</f>
        <v/>
      </c>
      <c r="H162" s="18" t="s">
        <v>357</v>
      </c>
      <c r="I162" s="10"/>
    </row>
    <row r="163" spans="2:9" ht="18" hidden="1" customHeight="1" outlineLevel="1" x14ac:dyDescent="0.45">
      <c r="C163" s="12" t="str">
        <f>IF(テーブル13[[#This Row],[中分類（リンク用）]]="","",IFERROR(HYPERLINK("#必要性能表!b" &amp; MATCH(B163,必要性能表!B:B,0),B163),""))</f>
        <v/>
      </c>
      <c r="E163" s="13" t="str">
        <f>IF(テーブル13[[#This Row],[小分類（リンク用）]]="","",IFERROR(HYPERLINK("#必要性能表!c" &amp; MATCH(D163,必要性能表!C:C,0),D163),""))</f>
        <v/>
      </c>
      <c r="F163" s="1" t="s">
        <v>335</v>
      </c>
      <c r="G163" s="1" t="str">
        <f>IF(テーブル13[[#This Row],[細分類（リンク用）]]="","",IFERROR(HYPERLINK("#必要性能表!d" &amp; MATCH(F163,必要性能表!D:D,0),F163),""))</f>
        <v>1211 一般製材業</v>
      </c>
      <c r="H163" s="1" t="s">
        <v>1052</v>
      </c>
      <c r="I163" s="10"/>
    </row>
    <row r="164" spans="2:9" ht="18" hidden="1" customHeight="1" outlineLevel="1" x14ac:dyDescent="0.45">
      <c r="C164" s="12" t="str">
        <f>IF(テーブル13[[#This Row],[中分類（リンク用）]]="","",IFERROR(HYPERLINK("#必要性能表!b" &amp; MATCH(B164,必要性能表!B:B,0),B164),""))</f>
        <v/>
      </c>
      <c r="E164" s="13" t="str">
        <f>IF(テーブル13[[#This Row],[小分類（リンク用）]]="","",IFERROR(HYPERLINK("#必要性能表!c" &amp; MATCH(D164,必要性能表!C:C,0),D164),""))</f>
        <v/>
      </c>
      <c r="F164" s="1" t="s">
        <v>337</v>
      </c>
      <c r="G164" s="1" t="str">
        <f>IF(テーブル13[[#This Row],[細分類（リンク用）]]="","",IFERROR(HYPERLINK("#必要性能表!d" &amp; MATCH(F164,必要性能表!D:D,0),F164),""))</f>
        <v>1212 単板(ベニヤ)製造業</v>
      </c>
      <c r="H164" s="1" t="s">
        <v>1053</v>
      </c>
      <c r="I164" s="10"/>
    </row>
    <row r="165" spans="2:9" ht="18" hidden="1" customHeight="1" outlineLevel="1" x14ac:dyDescent="0.45">
      <c r="C165" s="12" t="str">
        <f>IF(テーブル13[[#This Row],[中分類（リンク用）]]="","",IFERROR(HYPERLINK("#必要性能表!b" &amp; MATCH(B165,必要性能表!B:B,0),B165),""))</f>
        <v/>
      </c>
      <c r="E165" s="13" t="str">
        <f>IF(テーブル13[[#This Row],[小分類（リンク用）]]="","",IFERROR(HYPERLINK("#必要性能表!c" &amp; MATCH(D165,必要性能表!C:C,0),D165),""))</f>
        <v/>
      </c>
      <c r="F165" s="1" t="s">
        <v>338</v>
      </c>
      <c r="G165" s="1" t="str">
        <f>IF(テーブル13[[#This Row],[細分類（リンク用）]]="","",IFERROR(HYPERLINK("#必要性能表!d" &amp; MATCH(F165,必要性能表!D:D,0),F165),""))</f>
        <v>1213 木材チップ製造業</v>
      </c>
      <c r="H165" s="1" t="s">
        <v>1525</v>
      </c>
      <c r="I165" s="10"/>
    </row>
    <row r="166" spans="2:9" ht="27.6" hidden="1" outlineLevel="1" x14ac:dyDescent="0.45">
      <c r="C166" s="12" t="str">
        <f>IF(テーブル13[[#This Row],[中分類（リンク用）]]="","",IFERROR(HYPERLINK("#必要性能表!b" &amp; MATCH(B166,必要性能表!B:B,0),B166),""))</f>
        <v/>
      </c>
      <c r="E166" s="13" t="str">
        <f>IF(テーブル13[[#This Row],[小分類（リンク用）]]="","",IFERROR(HYPERLINK("#必要性能表!c" &amp; MATCH(D166,必要性能表!C:C,0),D166),""))</f>
        <v/>
      </c>
      <c r="F166" s="1" t="s">
        <v>360</v>
      </c>
      <c r="G166" s="1" t="str">
        <f>IF(テーブル13[[#This Row],[細分類（リンク用）]]="","",IFERROR(HYPERLINK("#必要性能表!d" &amp; MATCH(F166,必要性能表!D:D,0),F166),""))</f>
        <v>1219 その他の特殊製材業</v>
      </c>
      <c r="H166" s="18" t="s">
        <v>1054</v>
      </c>
      <c r="I166" s="10"/>
    </row>
    <row r="167" spans="2:9" ht="18" customHeight="1" collapsed="1" x14ac:dyDescent="0.45">
      <c r="C167" s="12" t="str">
        <f>IF(テーブル13[[#This Row],[中分類（リンク用）]]="","",IFERROR(HYPERLINK("#必要性能表!b" &amp; MATCH(B167,必要性能表!B:B,0),B167),""))</f>
        <v/>
      </c>
      <c r="D167" s="11" t="s">
        <v>160</v>
      </c>
      <c r="E167" s="13" t="str">
        <f>IF(テーブル13[[#This Row],[小分類（リンク用）]]="","",IFERROR(HYPERLINK("#必要性能表!c" &amp; MATCH(D167,必要性能表!C:C,0),D167),""))</f>
        <v>122 造作材・合板・建築用組立材料製造業</v>
      </c>
      <c r="G167" s="1" t="str">
        <f>IF(テーブル13[[#This Row],[細分類（リンク用）]]="","",IFERROR(HYPERLINK("#必要性能表!d" &amp; MATCH(F167,必要性能表!D:D,0),F167),""))</f>
        <v/>
      </c>
      <c r="H167" s="18" t="s">
        <v>359</v>
      </c>
      <c r="I167" s="10"/>
    </row>
    <row r="168" spans="2:9" ht="18" hidden="1" customHeight="1" outlineLevel="1" x14ac:dyDescent="0.45">
      <c r="C168" s="12" t="str">
        <f>IF(テーブル13[[#This Row],[中分類（リンク用）]]="","",IFERROR(HYPERLINK("#必要性能表!b" &amp; MATCH(B168,必要性能表!B:B,0),B168),""))</f>
        <v/>
      </c>
      <c r="E168" s="13" t="str">
        <f>IF(テーブル13[[#This Row],[小分類（リンク用）]]="","",IFERROR(HYPERLINK("#必要性能表!c" &amp; MATCH(D168,必要性能表!C:C,0),D168),""))</f>
        <v/>
      </c>
      <c r="F168" s="1" t="s">
        <v>340</v>
      </c>
      <c r="G168" s="1" t="str">
        <f>IF(テーブル13[[#This Row],[細分類（リンク用）]]="","",IFERROR(HYPERLINK("#必要性能表!d" &amp; MATCH(F168,必要性能表!D:D,0),F168),""))</f>
        <v>1221 造作材製造業(家具を除く)</v>
      </c>
      <c r="H168" s="1" t="s">
        <v>1055</v>
      </c>
      <c r="I168" s="10"/>
    </row>
    <row r="169" spans="2:9" ht="18" hidden="1" customHeight="1" outlineLevel="1" x14ac:dyDescent="0.45">
      <c r="C169" s="12" t="str">
        <f>IF(テーブル13[[#This Row],[中分類（リンク用）]]="","",IFERROR(HYPERLINK("#必要性能表!b" &amp; MATCH(B169,必要性能表!B:B,0),B169),""))</f>
        <v/>
      </c>
      <c r="E169" s="13" t="str">
        <f>IF(テーブル13[[#This Row],[小分類（リンク用）]]="","",IFERROR(HYPERLINK("#必要性能表!c" &amp; MATCH(D169,必要性能表!C:C,0),D169),""))</f>
        <v/>
      </c>
      <c r="F169" s="1" t="s">
        <v>341</v>
      </c>
      <c r="G169" s="1" t="str">
        <f>IF(テーブル13[[#This Row],[細分類（リンク用）]]="","",IFERROR(HYPERLINK("#必要性能表!d" &amp; MATCH(F169,必要性能表!D:D,0),F169),""))</f>
        <v>1222 合板製造業</v>
      </c>
      <c r="H169" s="1" t="s">
        <v>1056</v>
      </c>
      <c r="I169" s="10"/>
    </row>
    <row r="170" spans="2:9" ht="18" hidden="1" customHeight="1" outlineLevel="1" x14ac:dyDescent="0.45">
      <c r="C170" s="12" t="str">
        <f>IF(テーブル13[[#This Row],[中分類（リンク用）]]="","",IFERROR(HYPERLINK("#必要性能表!b" &amp; MATCH(B170,必要性能表!B:B,0),B170),""))</f>
        <v/>
      </c>
      <c r="E170" s="13" t="str">
        <f>IF(テーブル13[[#This Row],[小分類（リンク用）]]="","",IFERROR(HYPERLINK("#必要性能表!c" &amp; MATCH(D170,必要性能表!C:C,0),D170),""))</f>
        <v/>
      </c>
      <c r="F170" s="1" t="s">
        <v>342</v>
      </c>
      <c r="G170" s="1" t="str">
        <f>IF(テーブル13[[#This Row],[細分類（リンク用）]]="","",IFERROR(HYPERLINK("#必要性能表!d" &amp; MATCH(F170,必要性能表!D:D,0),F170),""))</f>
        <v>1223 集成材製造業</v>
      </c>
      <c r="H170" s="1" t="s">
        <v>1057</v>
      </c>
      <c r="I170" s="10"/>
    </row>
    <row r="171" spans="2:9" ht="18" hidden="1" customHeight="1" outlineLevel="1" x14ac:dyDescent="0.45">
      <c r="C171" s="12" t="str">
        <f>IF(テーブル13[[#This Row],[中分類（リンク用）]]="","",IFERROR(HYPERLINK("#必要性能表!b" &amp; MATCH(B171,必要性能表!B:B,0),B171),""))</f>
        <v/>
      </c>
      <c r="E171" s="13" t="str">
        <f>IF(テーブル13[[#This Row],[小分類（リンク用）]]="","",IFERROR(HYPERLINK("#必要性能表!c" &amp; MATCH(D171,必要性能表!C:C,0),D171),""))</f>
        <v/>
      </c>
      <c r="F171" s="1" t="s">
        <v>343</v>
      </c>
      <c r="G171" s="1" t="str">
        <f>IF(テーブル13[[#This Row],[細分類（リンク用）]]="","",IFERROR(HYPERLINK("#必要性能表!d" &amp; MATCH(F171,必要性能表!D:D,0),F171),""))</f>
        <v>1224 建築用木製組立材料製造業</v>
      </c>
      <c r="H171" s="1" t="s">
        <v>1058</v>
      </c>
      <c r="I171" s="10"/>
    </row>
    <row r="172" spans="2:9" ht="18" hidden="1" customHeight="1" outlineLevel="1" x14ac:dyDescent="0.45">
      <c r="C172" s="12" t="str">
        <f>IF(テーブル13[[#This Row],[中分類（リンク用）]]="","",IFERROR(HYPERLINK("#必要性能表!b" &amp; MATCH(B172,必要性能表!B:B,0),B172),""))</f>
        <v/>
      </c>
      <c r="E172" s="13" t="str">
        <f>IF(テーブル13[[#This Row],[小分類（リンク用）]]="","",IFERROR(HYPERLINK("#必要性能表!c" &amp; MATCH(D172,必要性能表!C:C,0),D172),""))</f>
        <v/>
      </c>
      <c r="F172" s="1" t="s">
        <v>344</v>
      </c>
      <c r="G172" s="1" t="str">
        <f>IF(テーブル13[[#This Row],[細分類（リンク用）]]="","",IFERROR(HYPERLINK("#必要性能表!d" &amp; MATCH(F172,必要性能表!D:D,0),F172),""))</f>
        <v>1225 パーティクルボード製造業</v>
      </c>
      <c r="H172" s="1" t="s">
        <v>1059</v>
      </c>
      <c r="I172" s="10"/>
    </row>
    <row r="173" spans="2:9" ht="18" hidden="1" customHeight="1" outlineLevel="1" x14ac:dyDescent="0.45">
      <c r="C173" s="12" t="str">
        <f>IF(テーブル13[[#This Row],[中分類（リンク用）]]="","",IFERROR(HYPERLINK("#必要性能表!b" &amp; MATCH(B173,必要性能表!B:B,0),B173),""))</f>
        <v/>
      </c>
      <c r="E173" s="13" t="str">
        <f>IF(テーブル13[[#This Row],[小分類（リンク用）]]="","",IFERROR(HYPERLINK("#必要性能表!c" &amp; MATCH(D173,必要性能表!C:C,0),D173),""))</f>
        <v/>
      </c>
      <c r="F173" s="1" t="s">
        <v>345</v>
      </c>
      <c r="G173" s="1" t="str">
        <f>IF(テーブル13[[#This Row],[細分類（リンク用）]]="","",IFERROR(HYPERLINK("#必要性能表!d" &amp; MATCH(F173,必要性能表!D:D,0),F173),""))</f>
        <v>1226 繊維板製造業</v>
      </c>
      <c r="H173" s="1" t="s">
        <v>1060</v>
      </c>
      <c r="I173" s="10"/>
    </row>
    <row r="174" spans="2:9" ht="18" hidden="1" customHeight="1" outlineLevel="1" x14ac:dyDescent="0.45">
      <c r="C174" s="12" t="str">
        <f>IF(テーブル13[[#This Row],[中分類（リンク用）]]="","",IFERROR(HYPERLINK("#必要性能表!b" &amp; MATCH(B174,必要性能表!B:B,0),B174),""))</f>
        <v/>
      </c>
      <c r="E174" s="13" t="str">
        <f>IF(テーブル13[[#This Row],[小分類（リンク用）]]="","",IFERROR(HYPERLINK("#必要性能表!c" &amp; MATCH(D174,必要性能表!C:C,0),D174),""))</f>
        <v/>
      </c>
      <c r="F174" s="1" t="s">
        <v>346</v>
      </c>
      <c r="G174" s="1" t="str">
        <f>IF(テーブル13[[#This Row],[細分類（リンク用）]]="","",IFERROR(HYPERLINK("#必要性能表!d" &amp; MATCH(F174,必要性能表!D:D,0),F174),""))</f>
        <v>1227 銘木製造業</v>
      </c>
      <c r="H174" s="1" t="s">
        <v>1061</v>
      </c>
      <c r="I174" s="10"/>
    </row>
    <row r="175" spans="2:9" ht="18" hidden="1" customHeight="1" outlineLevel="1" x14ac:dyDescent="0.45">
      <c r="C175" s="12" t="str">
        <f>IF(テーブル13[[#This Row],[中分類（リンク用）]]="","",IFERROR(HYPERLINK("#必要性能表!b" &amp; MATCH(B175,必要性能表!B:B,0),B175),""))</f>
        <v/>
      </c>
      <c r="E175" s="13" t="str">
        <f>IF(テーブル13[[#This Row],[小分類（リンク用）]]="","",IFERROR(HYPERLINK("#必要性能表!c" &amp; MATCH(D175,必要性能表!C:C,0),D175),""))</f>
        <v/>
      </c>
      <c r="F175" s="1" t="s">
        <v>347</v>
      </c>
      <c r="G175" s="1" t="str">
        <f>IF(テーブル13[[#This Row],[細分類（リンク用）]]="","",IFERROR(HYPERLINK("#必要性能表!d" &amp; MATCH(F175,必要性能表!D:D,0),F175),""))</f>
        <v>1228 床板製造業</v>
      </c>
      <c r="H175" s="1" t="s">
        <v>1062</v>
      </c>
      <c r="I175" s="10"/>
    </row>
    <row r="176" spans="2:9" ht="18" customHeight="1" collapsed="1" x14ac:dyDescent="0.45">
      <c r="C176" s="12" t="str">
        <f>IF(テーブル13[[#This Row],[中分類（リンク用）]]="","",IFERROR(HYPERLINK("#必要性能表!b" &amp; MATCH(B176,必要性能表!B:B,0),B176),""))</f>
        <v/>
      </c>
      <c r="D176" s="11" t="s">
        <v>946</v>
      </c>
      <c r="E176" s="13" t="str">
        <f>IF(テーブル13[[#This Row],[小分類（リンク用）]]="","",IFERROR(HYPERLINK("#必要性能表!c" &amp; MATCH(D176,必要性能表!C:C,0),D176),""))</f>
        <v>123 木製容器製造業(竹、とうを含む)</v>
      </c>
      <c r="G176" s="1" t="str">
        <f>IF(テーブル13[[#This Row],[細分類（リンク用）]]="","",IFERROR(HYPERLINK("#必要性能表!d" &amp; MATCH(F176,必要性能表!D:D,0),F176),""))</f>
        <v/>
      </c>
      <c r="H176" s="18"/>
      <c r="I176" s="10"/>
    </row>
    <row r="177" spans="1:9" ht="41.4" hidden="1" outlineLevel="1" x14ac:dyDescent="0.45">
      <c r="C177" s="12" t="str">
        <f>IF(テーブル13[[#This Row],[中分類（リンク用）]]="","",IFERROR(HYPERLINK("#必要性能表!b" &amp; MATCH(B177,必要性能表!B:B,0),B177),""))</f>
        <v/>
      </c>
      <c r="E177" s="13" t="str">
        <f>IF(テーブル13[[#This Row],[小分類（リンク用）]]="","",IFERROR(HYPERLINK("#必要性能表!c" &amp; MATCH(D177,必要性能表!C:C,0),D177),""))</f>
        <v/>
      </c>
      <c r="F177" s="1" t="s">
        <v>349</v>
      </c>
      <c r="G177" s="1" t="str">
        <f>IF(テーブル13[[#This Row],[細分類（リンク用）]]="","",IFERROR(HYPERLINK("#必要性能表!d" &amp; MATCH(F177,必要性能表!D:D,0),F177),""))</f>
        <v>1231 竹・とう・きりゅう等容器製造業</v>
      </c>
      <c r="H177" s="18" t="s">
        <v>1526</v>
      </c>
      <c r="I177" s="10"/>
    </row>
    <row r="178" spans="1:9" ht="27.6" hidden="1" outlineLevel="1" x14ac:dyDescent="0.45">
      <c r="C178" s="12" t="str">
        <f>IF(テーブル13[[#This Row],[中分類（リンク用）]]="","",IFERROR(HYPERLINK("#必要性能表!b" &amp; MATCH(B178,必要性能表!B:B,0),B178),""))</f>
        <v/>
      </c>
      <c r="E178" s="13" t="str">
        <f>IF(テーブル13[[#This Row],[小分類（リンク用）]]="","",IFERROR(HYPERLINK("#必要性能表!c" &amp; MATCH(D178,必要性能表!C:C,0),D178),""))</f>
        <v/>
      </c>
      <c r="F178" s="1" t="s">
        <v>350</v>
      </c>
      <c r="G178" s="1" t="str">
        <f>IF(テーブル13[[#This Row],[細分類（リンク用）]]="","",IFERROR(HYPERLINK("#必要性能表!d" &amp; MATCH(F178,必要性能表!D:D,0),F178),""))</f>
        <v>1232 木箱製造業</v>
      </c>
      <c r="H178" s="18" t="s">
        <v>1063</v>
      </c>
      <c r="I178" s="10"/>
    </row>
    <row r="179" spans="1:9" ht="18" hidden="1" customHeight="1" outlineLevel="1" x14ac:dyDescent="0.45">
      <c r="C179" s="12" t="str">
        <f>IF(テーブル13[[#This Row],[中分類（リンク用）]]="","",IFERROR(HYPERLINK("#必要性能表!b" &amp; MATCH(B179,必要性能表!B:B,0),B179),""))</f>
        <v/>
      </c>
      <c r="E179" s="13" t="str">
        <f>IF(テーブル13[[#This Row],[小分類（リンク用）]]="","",IFERROR(HYPERLINK("#必要性能表!c" &amp; MATCH(D179,必要性能表!C:C,0),D179),""))</f>
        <v/>
      </c>
      <c r="F179" s="1" t="s">
        <v>351</v>
      </c>
      <c r="G179" s="1" t="str">
        <f>IF(テーブル13[[#This Row],[細分類（リンク用）]]="","",IFERROR(HYPERLINK("#必要性能表!d" &amp; MATCH(F179,必要性能表!D:D,0),F179),""))</f>
        <v>1233 たる・おけ製造業</v>
      </c>
      <c r="H179" s="1" t="s">
        <v>1064</v>
      </c>
      <c r="I179" s="10"/>
    </row>
    <row r="180" spans="1:9" ht="18" customHeight="1" collapsed="1" x14ac:dyDescent="0.45">
      <c r="C180" s="12" t="str">
        <f>IF(テーブル13[[#This Row],[中分類（リンク用）]]="","",IFERROR(HYPERLINK("#必要性能表!b" &amp; MATCH(B180,必要性能表!B:B,0),B180),""))</f>
        <v/>
      </c>
      <c r="D180" s="11" t="s">
        <v>947</v>
      </c>
      <c r="E180" s="13" t="str">
        <f>IF(テーブル13[[#This Row],[小分類（リンク用）]]="","",IFERROR(HYPERLINK("#必要性能表!c" &amp; MATCH(D180,必要性能表!C:C,0),D180),""))</f>
        <v>129 その他の木製製造業(竹、とうを含む)</v>
      </c>
      <c r="G180" s="1" t="str">
        <f>IF(テーブル13[[#This Row],[細分類（リンク用）]]="","",IFERROR(HYPERLINK("#必要性能表!d" &amp; MATCH(F180,必要性能表!D:D,0),F180),""))</f>
        <v/>
      </c>
      <c r="H180" s="18"/>
      <c r="I180" s="10"/>
    </row>
    <row r="181" spans="1:9" ht="27.6" hidden="1" outlineLevel="1" x14ac:dyDescent="0.45">
      <c r="C181" s="12" t="str">
        <f>IF(テーブル13[[#This Row],[中分類（リンク用）]]="","",IFERROR(HYPERLINK("#必要性能表!b" &amp; MATCH(B181,必要性能表!B:B,0),B181),""))</f>
        <v/>
      </c>
      <c r="E181" s="13" t="str">
        <f>IF(テーブル13[[#This Row],[小分類（リンク用）]]="","",IFERROR(HYPERLINK("#必要性能表!c" &amp; MATCH(D181,必要性能表!C:C,0),D181),""))</f>
        <v/>
      </c>
      <c r="F181" s="1" t="s">
        <v>352</v>
      </c>
      <c r="G181" s="1" t="str">
        <f>IF(テーブル13[[#This Row],[細分類（リンク用）]]="","",IFERROR(HYPERLINK("#必要性能表!d" &amp; MATCH(F181,必要性能表!D:D,0),F181),""))</f>
        <v>1291 木製薬品処理業</v>
      </c>
      <c r="H181" s="18" t="s">
        <v>1527</v>
      </c>
      <c r="I181" s="10"/>
    </row>
    <row r="182" spans="1:9" ht="18" hidden="1" customHeight="1" outlineLevel="1" x14ac:dyDescent="0.45">
      <c r="C182" s="12" t="str">
        <f>IF(テーブル13[[#This Row],[中分類（リンク用）]]="","",IFERROR(HYPERLINK("#必要性能表!b" &amp; MATCH(B182,必要性能表!B:B,0),B182),""))</f>
        <v/>
      </c>
      <c r="E182" s="13" t="str">
        <f>IF(テーブル13[[#This Row],[小分類（リンク用）]]="","",IFERROR(HYPERLINK("#必要性能表!c" &amp; MATCH(D182,必要性能表!C:C,0),D182),""))</f>
        <v/>
      </c>
      <c r="F182" s="1" t="s">
        <v>353</v>
      </c>
      <c r="G182" s="1" t="str">
        <f>IF(テーブル13[[#This Row],[細分類（リンク用）]]="","",IFERROR(HYPERLINK("#必要性能表!d" &amp; MATCH(F182,必要性能表!D:D,0),F182),""))</f>
        <v>1292 コルク加工基礎資材・コルク製品製造業</v>
      </c>
      <c r="H182" s="1" t="s">
        <v>1065</v>
      </c>
      <c r="I182" s="10"/>
    </row>
    <row r="183" spans="1:9" ht="27.6" hidden="1" outlineLevel="1" x14ac:dyDescent="0.45">
      <c r="C183" s="12" t="str">
        <f>IF(テーブル13[[#This Row],[中分類（リンク用）]]="","",IFERROR(HYPERLINK("#必要性能表!b" &amp; MATCH(B183,必要性能表!B:B,0),B183),""))</f>
        <v/>
      </c>
      <c r="E183" s="13" t="str">
        <f>IF(テーブル13[[#This Row],[小分類（リンク用）]]="","",IFERROR(HYPERLINK("#必要性能表!c" &amp; MATCH(D183,必要性能表!C:C,0),D183),""))</f>
        <v/>
      </c>
      <c r="F183" s="18" t="s">
        <v>354</v>
      </c>
      <c r="G183" s="1" t="str">
        <f>IF(テーブル13[[#This Row],[細分類（リンク用）]]="","",IFERROR(HYPERLINK("#必要性能表!d" &amp; MATCH(F183,必要性能表!D:D,0),F183),""))</f>
        <v>1299 他に分類されない木製品製造業(竹、とうを含む)</v>
      </c>
      <c r="H183" s="18" t="s">
        <v>1528</v>
      </c>
      <c r="I183" s="10"/>
    </row>
    <row r="184" spans="1:9" ht="27.6" collapsed="1" x14ac:dyDescent="0.45">
      <c r="A184" s="10" t="s">
        <v>95</v>
      </c>
      <c r="B184" s="10" t="s">
        <v>1602</v>
      </c>
      <c r="C184" s="12" t="str">
        <f>IF(テーブル13[[#This Row],[中分類（リンク用）]]="","",IFERROR(HYPERLINK("#必要性能表!b" &amp; MATCH(B184,必要性能表!B:B,0),B184),""))</f>
        <v>13 家具・装備品</v>
      </c>
      <c r="E184" s="13" t="str">
        <f>IF(テーブル13[[#This Row],[小分類（リンク用）]]="","",IFERROR(HYPERLINK("#必要性能表!c" &amp; MATCH(D184,必要性能表!C:C,0),D184),""))</f>
        <v/>
      </c>
      <c r="G184" s="1" t="str">
        <f>IF(テーブル13[[#This Row],[細分類（リンク用）]]="","",IFERROR(HYPERLINK("#必要性能表!d" &amp; MATCH(F184,必要性能表!D:D,0),F184),""))</f>
        <v/>
      </c>
      <c r="H184" s="18" t="s">
        <v>1529</v>
      </c>
      <c r="I184" s="10"/>
    </row>
    <row r="185" spans="1:9" ht="18" customHeight="1" x14ac:dyDescent="0.45">
      <c r="C185" s="12" t="str">
        <f>IF(テーブル13[[#This Row],[中分類（リンク用）]]="","",IFERROR(HYPERLINK("#必要性能表!b" &amp; MATCH(B185,必要性能表!B:B,0),B185),""))</f>
        <v/>
      </c>
      <c r="D185" s="11" t="s">
        <v>361</v>
      </c>
      <c r="E185" s="13" t="str">
        <f>IF(テーブル13[[#This Row],[小分類（リンク用）]]="","",IFERROR(HYPERLINK("#必要性能表!c" &amp; MATCH(D185,必要性能表!C:C,0),D185),""))</f>
        <v>130 管理、補助的経済活動を行う事業所</v>
      </c>
      <c r="G185" s="1" t="str">
        <f>IF(テーブル13[[#This Row],[細分類（リンク用）]]="","",IFERROR(HYPERLINK("#必要性能表!d" &amp; MATCH(F185,必要性能表!D:D,0),F185),""))</f>
        <v/>
      </c>
      <c r="I185" s="10"/>
    </row>
    <row r="186" spans="1:9" ht="55.2" hidden="1" outlineLevel="1" x14ac:dyDescent="0.45">
      <c r="C186" s="12" t="str">
        <f>IF(テーブル13[[#This Row],[中分類（リンク用）]]="","",IFERROR(HYPERLINK("#必要性能表!b" &amp; MATCH(B186,必要性能表!B:B,0),B186),""))</f>
        <v/>
      </c>
      <c r="E186" s="13" t="str">
        <f>IF(テーブル13[[#This Row],[小分類（リンク用）]]="","",IFERROR(HYPERLINK("#必要性能表!c" &amp; MATCH(D186,必要性能表!C:C,0),D186),""))</f>
        <v/>
      </c>
      <c r="F186" s="1" t="s">
        <v>362</v>
      </c>
      <c r="G186" s="1" t="str">
        <f>IF(テーブル13[[#This Row],[細分類（リンク用）]]="","",IFERROR(HYPERLINK("#必要性能表!d" &amp; MATCH(F186,必要性能表!D:D,0),F186),""))</f>
        <v>1300 主として管理事務を行う本社等</v>
      </c>
      <c r="H186" s="18" t="s">
        <v>1530</v>
      </c>
      <c r="I186" s="10"/>
    </row>
    <row r="187" spans="1:9" ht="27.6" hidden="1" outlineLevel="1" x14ac:dyDescent="0.45">
      <c r="C187" s="12" t="str">
        <f>IF(テーブル13[[#This Row],[中分類（リンク用）]]="","",IFERROR(HYPERLINK("#必要性能表!b" &amp; MATCH(B187,必要性能表!B:B,0),B187),""))</f>
        <v/>
      </c>
      <c r="E187" s="13" t="str">
        <f>IF(テーブル13[[#This Row],[小分類（リンク用）]]="","",IFERROR(HYPERLINK("#必要性能表!c" &amp; MATCH(D187,必要性能表!C:C,0),D187),""))</f>
        <v/>
      </c>
      <c r="F187" s="1" t="s">
        <v>1424</v>
      </c>
      <c r="G187" s="1" t="str">
        <f>IF(テーブル13[[#This Row],[細分類（リンク用）]]="","",IFERROR(HYPERLINK("#必要性能表!d" &amp; MATCH(F187,必要性能表!D:D,0),F187),""))</f>
        <v>1309 その他の管理、補助的経済活動を行う事業所</v>
      </c>
      <c r="H187" s="18" t="s">
        <v>1531</v>
      </c>
      <c r="I187" s="10"/>
    </row>
    <row r="188" spans="1:9" ht="41.4" collapsed="1" x14ac:dyDescent="0.45">
      <c r="C188" s="12" t="str">
        <f>IF(テーブル13[[#This Row],[中分類（リンク用）]]="","",IFERROR(HYPERLINK("#必要性能表!b" &amp; MATCH(B188,必要性能表!B:B,0),B188),""))</f>
        <v/>
      </c>
      <c r="D188" s="11" t="s">
        <v>161</v>
      </c>
      <c r="E188" s="13" t="str">
        <f>IF(テーブル13[[#This Row],[小分類（リンク用）]]="","",IFERROR(HYPERLINK("#必要性能表!c" &amp; MATCH(D188,必要性能表!C:C,0),D188),""))</f>
        <v>131 家具製造業</v>
      </c>
      <c r="G188" s="1" t="str">
        <f>IF(テーブル13[[#This Row],[細分類（リンク用）]]="","",IFERROR(HYPERLINK("#必要性能表!d" &amp; MATCH(F188,必要性能表!D:D,0),F188),""))</f>
        <v/>
      </c>
      <c r="H188" s="18" t="s">
        <v>1532</v>
      </c>
      <c r="I188" s="10"/>
    </row>
    <row r="189" spans="1:9" ht="41.4" hidden="1" outlineLevel="1" x14ac:dyDescent="0.45">
      <c r="C189" s="12" t="str">
        <f>IF(テーブル13[[#This Row],[中分類（リンク用）]]="","",IFERROR(HYPERLINK("#必要性能表!b" &amp; MATCH(B189,必要性能表!B:B,0),B189),""))</f>
        <v/>
      </c>
      <c r="E189" s="13" t="str">
        <f>IF(テーブル13[[#This Row],[小分類（リンク用）]]="","",IFERROR(HYPERLINK("#必要性能表!c" &amp; MATCH(D189,必要性能表!C:C,0),D189),""))</f>
        <v/>
      </c>
      <c r="F189" s="1" t="s">
        <v>363</v>
      </c>
      <c r="G189" s="1" t="str">
        <f>IF(テーブル13[[#This Row],[細分類（リンク用）]]="","",IFERROR(HYPERLINK("#必要性能表!d" &amp; MATCH(F189,必要性能表!D:D,0),F189),""))</f>
        <v>1311 木製家具製造業(漆塗りを除く)</v>
      </c>
      <c r="H189" s="18" t="s">
        <v>1533</v>
      </c>
      <c r="I189" s="10"/>
    </row>
    <row r="190" spans="1:9" ht="18" hidden="1" customHeight="1" outlineLevel="1" x14ac:dyDescent="0.45">
      <c r="C190" s="12" t="str">
        <f>IF(テーブル13[[#This Row],[中分類（リンク用）]]="","",IFERROR(HYPERLINK("#必要性能表!b" &amp; MATCH(B190,必要性能表!B:B,0),B190),""))</f>
        <v/>
      </c>
      <c r="E190" s="13" t="str">
        <f>IF(テーブル13[[#This Row],[小分類（リンク用）]]="","",IFERROR(HYPERLINK("#必要性能表!c" &amp; MATCH(D190,必要性能表!C:C,0),D190),""))</f>
        <v/>
      </c>
      <c r="F190" s="1" t="s">
        <v>365</v>
      </c>
      <c r="G190" s="1" t="str">
        <f>IF(テーブル13[[#This Row],[細分類（リンク用）]]="","",IFERROR(HYPERLINK("#必要性能表!d" &amp; MATCH(F190,必要性能表!D:D,0),F190),""))</f>
        <v>1312 金属製家具製造業</v>
      </c>
      <c r="H190" s="1" t="s">
        <v>1066</v>
      </c>
      <c r="I190" s="10"/>
    </row>
    <row r="191" spans="1:9" ht="41.4" hidden="1" outlineLevel="1" x14ac:dyDescent="0.45">
      <c r="C191" s="12" t="str">
        <f>IF(テーブル13[[#This Row],[中分類（リンク用）]]="","",IFERROR(HYPERLINK("#必要性能表!b" &amp; MATCH(B191,必要性能表!B:B,0),B191),""))</f>
        <v/>
      </c>
      <c r="E191" s="13" t="str">
        <f>IF(テーブル13[[#This Row],[小分類（リンク用）]]="","",IFERROR(HYPERLINK("#必要性能表!c" &amp; MATCH(D191,必要性能表!C:C,0),D191),""))</f>
        <v/>
      </c>
      <c r="F191" s="1" t="s">
        <v>366</v>
      </c>
      <c r="G191" s="1" t="str">
        <f>IF(テーブル13[[#This Row],[細分類（リンク用）]]="","",IFERROR(HYPERLINK("#必要性能表!d" &amp; MATCH(F191,必要性能表!D:D,0),F191),""))</f>
        <v>1313 マットレス・組スプリング製造業</v>
      </c>
      <c r="H191" s="18" t="s">
        <v>1067</v>
      </c>
      <c r="I191" s="10"/>
    </row>
    <row r="192" spans="1:9" ht="18" customHeight="1" collapsed="1" x14ac:dyDescent="0.45">
      <c r="C192" s="12" t="str">
        <f>IF(テーブル13[[#This Row],[中分類（リンク用）]]="","",IFERROR(HYPERLINK("#必要性能表!b" &amp; MATCH(B192,必要性能表!B:B,0),B192),""))</f>
        <v/>
      </c>
      <c r="D192" s="11" t="s">
        <v>162</v>
      </c>
      <c r="E192" s="13" t="str">
        <f>IF(テーブル13[[#This Row],[小分類（リンク用）]]="","",IFERROR(HYPERLINK("#必要性能表!c" &amp; MATCH(D192,必要性能表!C:C,0),D192),""))</f>
        <v>132 宗教用具製造業</v>
      </c>
      <c r="G192" s="1" t="str">
        <f>IF(テーブル13[[#This Row],[細分類（リンク用）]]="","",IFERROR(HYPERLINK("#必要性能表!d" &amp; MATCH(F192,必要性能表!D:D,0),F192),""))</f>
        <v/>
      </c>
      <c r="H192" s="18"/>
      <c r="I192" s="10"/>
    </row>
    <row r="193" spans="1:9" ht="27.6" hidden="1" outlineLevel="1" x14ac:dyDescent="0.45">
      <c r="C193" s="12" t="str">
        <f>IF(テーブル13[[#This Row],[中分類（リンク用）]]="","",IFERROR(HYPERLINK("#必要性能表!b" &amp; MATCH(B193,必要性能表!B:B,0),B193),""))</f>
        <v/>
      </c>
      <c r="E193" s="13" t="str">
        <f>IF(テーブル13[[#This Row],[小分類（リンク用）]]="","",IFERROR(HYPERLINK("#必要性能表!c" &amp; MATCH(D193,必要性能表!C:C,0),D193),""))</f>
        <v/>
      </c>
      <c r="F193" s="1" t="s">
        <v>367</v>
      </c>
      <c r="G193" s="1" t="str">
        <f>IF(テーブル13[[#This Row],[細分類（リンク用）]]="","",IFERROR(HYPERLINK("#必要性能表!d" &amp; MATCH(F193,必要性能表!D:D,0),F193),""))</f>
        <v>1321 宗教用具製造業</v>
      </c>
      <c r="H193" s="18" t="s">
        <v>1068</v>
      </c>
      <c r="I193" s="10"/>
    </row>
    <row r="194" spans="1:9" ht="18" customHeight="1" collapsed="1" x14ac:dyDescent="0.45">
      <c r="C194" s="12" t="str">
        <f>IF(テーブル13[[#This Row],[中分類（リンク用）]]="","",IFERROR(HYPERLINK("#必要性能表!b" &amp; MATCH(B194,必要性能表!B:B,0),B194),""))</f>
        <v/>
      </c>
      <c r="D194" s="11" t="s">
        <v>163</v>
      </c>
      <c r="E194" s="13" t="str">
        <f>IF(テーブル13[[#This Row],[小分類（リンク用）]]="","",IFERROR(HYPERLINK("#必要性能表!c" &amp; MATCH(D194,必要性能表!C:C,0),D194),""))</f>
        <v>133 建具製造業</v>
      </c>
      <c r="G194" s="1" t="str">
        <f>IF(テーブル13[[#This Row],[細分類（リンク用）]]="","",IFERROR(HYPERLINK("#必要性能表!d" &amp; MATCH(F194,必要性能表!D:D,0),F194),""))</f>
        <v/>
      </c>
      <c r="H194" s="18"/>
      <c r="I194" s="10"/>
    </row>
    <row r="195" spans="1:9" ht="18" hidden="1" customHeight="1" outlineLevel="1" x14ac:dyDescent="0.45">
      <c r="C195" s="12" t="str">
        <f>IF(テーブル13[[#This Row],[中分類（リンク用）]]="","",IFERROR(HYPERLINK("#必要性能表!b" &amp; MATCH(B195,必要性能表!B:B,0),B195),""))</f>
        <v/>
      </c>
      <c r="E195" s="13" t="str">
        <f>IF(テーブル13[[#This Row],[小分類（リンク用）]]="","",IFERROR(HYPERLINK("#必要性能表!c" &amp; MATCH(D195,必要性能表!C:C,0),D195),""))</f>
        <v/>
      </c>
      <c r="F195" s="1" t="s">
        <v>368</v>
      </c>
      <c r="G195" s="1" t="str">
        <f>IF(テーブル13[[#This Row],[細分類（リンク用）]]="","",IFERROR(HYPERLINK("#必要性能表!d" &amp; MATCH(F195,必要性能表!D:D,0),F195),""))</f>
        <v>1331 建具製造業</v>
      </c>
      <c r="H195" s="1" t="s">
        <v>1069</v>
      </c>
      <c r="I195" s="10"/>
    </row>
    <row r="196" spans="1:9" ht="18" customHeight="1" collapsed="1" x14ac:dyDescent="0.45">
      <c r="C196" s="12" t="str">
        <f>IF(テーブル13[[#This Row],[中分類（リンク用）]]="","",IFERROR(HYPERLINK("#必要性能表!b" &amp; MATCH(B196,必要性能表!B:B,0),B196),""))</f>
        <v/>
      </c>
      <c r="D196" s="11" t="s">
        <v>164</v>
      </c>
      <c r="E196" s="13" t="str">
        <f>IF(テーブル13[[#This Row],[小分類（リンク用）]]="","",IFERROR(HYPERLINK("#必要性能表!c" &amp; MATCH(D196,必要性能表!C:C,0),D196),""))</f>
        <v>139 その他の家具・装備品製造業</v>
      </c>
      <c r="G196" s="1" t="str">
        <f>IF(テーブル13[[#This Row],[細分類（リンク用）]]="","",IFERROR(HYPERLINK("#必要性能表!d" &amp; MATCH(F196,必要性能表!D:D,0),F196),""))</f>
        <v/>
      </c>
      <c r="H196" s="18"/>
      <c r="I196" s="10"/>
    </row>
    <row r="197" spans="1:9" ht="27.6" hidden="1" outlineLevel="1" x14ac:dyDescent="0.45">
      <c r="C197" s="12" t="str">
        <f>IF(テーブル13[[#This Row],[中分類（リンク用）]]="","",IFERROR(HYPERLINK("#必要性能表!b" &amp; MATCH(B197,必要性能表!B:B,0),B197),""))</f>
        <v/>
      </c>
      <c r="E197" s="13" t="str">
        <f>IF(テーブル13[[#This Row],[小分類（リンク用）]]="","",IFERROR(HYPERLINK("#必要性能表!c" &amp; MATCH(D197,必要性能表!C:C,0),D197),""))</f>
        <v/>
      </c>
      <c r="F197" s="1" t="s">
        <v>1425</v>
      </c>
      <c r="G197" s="1" t="str">
        <f>IF(テーブル13[[#This Row],[細分類（リンク用）]]="","",IFERROR(HYPERLINK("#必要性能表!d" &amp; MATCH(F197,必要性能表!D:D,0),F197),""))</f>
        <v>1391 事業所用・店舗用装備品製造業</v>
      </c>
      <c r="H197" s="18" t="s">
        <v>1070</v>
      </c>
      <c r="I197" s="10"/>
    </row>
    <row r="198" spans="1:9" ht="41.4" hidden="1" outlineLevel="1" x14ac:dyDescent="0.45">
      <c r="C198" s="12" t="str">
        <f>IF(テーブル13[[#This Row],[中分類（リンク用）]]="","",IFERROR(HYPERLINK("#必要性能表!b" &amp; MATCH(B198,必要性能表!B:B,0),B198),""))</f>
        <v/>
      </c>
      <c r="E198" s="13" t="str">
        <f>IF(テーブル13[[#This Row],[小分類（リンク用）]]="","",IFERROR(HYPERLINK("#必要性能表!c" &amp; MATCH(D198,必要性能表!C:C,0),D198),""))</f>
        <v/>
      </c>
      <c r="F198" s="1" t="s">
        <v>369</v>
      </c>
      <c r="G198" s="1" t="str">
        <f>IF(テーブル13[[#This Row],[細分類（リンク用）]]="","",IFERROR(HYPERLINK("#必要性能表!d" &amp; MATCH(F198,必要性能表!D:D,0),F198),""))</f>
        <v>1392 窓用・扉用日よけ、日本びょうぶ等製造業</v>
      </c>
      <c r="H198" s="18" t="s">
        <v>1071</v>
      </c>
      <c r="I198" s="10"/>
    </row>
    <row r="199" spans="1:9" ht="18" hidden="1" customHeight="1" outlineLevel="1" x14ac:dyDescent="0.45">
      <c r="C199" s="12" t="str">
        <f>IF(テーブル13[[#This Row],[中分類（リンク用）]]="","",IFERROR(HYPERLINK("#必要性能表!b" &amp; MATCH(B199,必要性能表!B:B,0),B199),""))</f>
        <v/>
      </c>
      <c r="E199" s="13" t="str">
        <f>IF(テーブル13[[#This Row],[小分類（リンク用）]]="","",IFERROR(HYPERLINK("#必要性能表!c" &amp; MATCH(D199,必要性能表!C:C,0),D199),""))</f>
        <v/>
      </c>
      <c r="F199" s="1" t="s">
        <v>370</v>
      </c>
      <c r="G199" s="1" t="str">
        <f>IF(テーブル13[[#This Row],[細分類（リンク用）]]="","",IFERROR(HYPERLINK("#必要性能表!d" &amp; MATCH(F199,必要性能表!D:D,0),F199),""))</f>
        <v>1393 鏡縁・額縁製造業</v>
      </c>
      <c r="H199" s="1" t="s">
        <v>1072</v>
      </c>
      <c r="I199" s="10"/>
    </row>
    <row r="200" spans="1:9" ht="18" hidden="1" customHeight="1" outlineLevel="1" x14ac:dyDescent="0.45">
      <c r="C200" s="12" t="str">
        <f>IF(テーブル13[[#This Row],[中分類（リンク用）]]="","",IFERROR(HYPERLINK("#必要性能表!b" &amp; MATCH(B200,必要性能表!B:B,0),B200),""))</f>
        <v/>
      </c>
      <c r="E200" s="13" t="str">
        <f>IF(テーブル13[[#This Row],[小分類（リンク用）]]="","",IFERROR(HYPERLINK("#必要性能表!c" &amp; MATCH(D200,必要性能表!C:C,0),D200),""))</f>
        <v/>
      </c>
      <c r="F200" s="1" t="s">
        <v>371</v>
      </c>
      <c r="G200" s="1" t="str">
        <f>IF(テーブル13[[#This Row],[細分類（リンク用）]]="","",IFERROR(HYPERLINK("#必要性能表!d" &amp; MATCH(F200,必要性能表!D:D,0),F200),""))</f>
        <v>1399 他に分類されない家具・装備品製造業</v>
      </c>
      <c r="H200" s="1" t="s">
        <v>1073</v>
      </c>
      <c r="I200" s="10"/>
    </row>
    <row r="201" spans="1:9" ht="27.6" collapsed="1" x14ac:dyDescent="0.45">
      <c r="A201" s="10" t="s">
        <v>95</v>
      </c>
      <c r="B201" s="10" t="s">
        <v>268</v>
      </c>
      <c r="C201" s="12" t="str">
        <f>IF(テーブル13[[#This Row],[中分類（リンク用）]]="","",IFERROR(HYPERLINK("#必要性能表!b" &amp; MATCH(B201,必要性能表!B:B,0),B201),""))</f>
        <v>14 パルプ・紙・紙加工品製造業</v>
      </c>
      <c r="E201" s="13" t="str">
        <f>IF(テーブル13[[#This Row],[小分類（リンク用）]]="","",IFERROR(HYPERLINK("#必要性能表!c" &amp; MATCH(D201,必要性能表!C:C,0),D201),""))</f>
        <v/>
      </c>
      <c r="G201" s="1" t="str">
        <f>IF(テーブル13[[#This Row],[細分類（リンク用）]]="","",IFERROR(HYPERLINK("#必要性能表!d" &amp; MATCH(F201,必要性能表!D:D,0),F201),""))</f>
        <v/>
      </c>
      <c r="H201" s="18" t="s">
        <v>1534</v>
      </c>
      <c r="I201" s="10"/>
    </row>
    <row r="202" spans="1:9" ht="18" customHeight="1" x14ac:dyDescent="0.45">
      <c r="C202" s="12" t="str">
        <f>IF(テーブル13[[#This Row],[中分類（リンク用）]]="","",IFERROR(HYPERLINK("#必要性能表!b" &amp; MATCH(B202,必要性能表!B:B,0),B202),""))</f>
        <v/>
      </c>
      <c r="D202" s="11" t="s">
        <v>373</v>
      </c>
      <c r="E202" s="13" t="str">
        <f>IF(テーブル13[[#This Row],[小分類（リンク用）]]="","",IFERROR(HYPERLINK("#必要性能表!c" &amp; MATCH(D202,必要性能表!C:C,0),D202),""))</f>
        <v>140 管理、補助的経済活動を行う事業所</v>
      </c>
      <c r="G202" s="1" t="str">
        <f>IF(テーブル13[[#This Row],[細分類（リンク用）]]="","",IFERROR(HYPERLINK("#必要性能表!d" &amp; MATCH(F202,必要性能表!D:D,0),F202),""))</f>
        <v/>
      </c>
      <c r="I202" s="10"/>
    </row>
    <row r="203" spans="1:9" ht="55.2" hidden="1" outlineLevel="1" x14ac:dyDescent="0.45">
      <c r="C203" s="12" t="str">
        <f>IF(テーブル13[[#This Row],[中分類（リンク用）]]="","",IFERROR(HYPERLINK("#必要性能表!b" &amp; MATCH(B203,必要性能表!B:B,0),B203),""))</f>
        <v/>
      </c>
      <c r="E203" s="13" t="str">
        <f>IF(テーブル13[[#This Row],[小分類（リンク用）]]="","",IFERROR(HYPERLINK("#必要性能表!c" &amp; MATCH(D203,必要性能表!C:C,0),D203),""))</f>
        <v/>
      </c>
      <c r="F203" s="1" t="s">
        <v>374</v>
      </c>
      <c r="G203" s="1" t="str">
        <f>IF(テーブル13[[#This Row],[細分類（リンク用）]]="","",IFERROR(HYPERLINK("#必要性能表!d" &amp; MATCH(F203,必要性能表!D:D,0),F203),""))</f>
        <v>1400 主として管理事務を行う本社等</v>
      </c>
      <c r="H203" s="18" t="s">
        <v>1535</v>
      </c>
      <c r="I203" s="10"/>
    </row>
    <row r="204" spans="1:9" ht="27.6" hidden="1" outlineLevel="1" x14ac:dyDescent="0.45">
      <c r="C204" s="12" t="str">
        <f>IF(テーブル13[[#This Row],[中分類（リンク用）]]="","",IFERROR(HYPERLINK("#必要性能表!b" &amp; MATCH(B204,必要性能表!B:B,0),B204),""))</f>
        <v/>
      </c>
      <c r="E204" s="13" t="str">
        <f>IF(テーブル13[[#This Row],[小分類（リンク用）]]="","",IFERROR(HYPERLINK("#必要性能表!c" &amp; MATCH(D204,必要性能表!C:C,0),D204),""))</f>
        <v/>
      </c>
      <c r="F204" s="1" t="s">
        <v>1426</v>
      </c>
      <c r="G204" s="1" t="str">
        <f>IF(テーブル13[[#This Row],[細分類（リンク用）]]="","",IFERROR(HYPERLINK("#必要性能表!d" &amp; MATCH(F204,必要性能表!D:D,0),F204),""))</f>
        <v>1409 その他の管理、補助的経済活動を行う事業所</v>
      </c>
      <c r="H204" s="18" t="s">
        <v>1536</v>
      </c>
      <c r="I204" s="10"/>
    </row>
    <row r="205" spans="1:9" ht="18" customHeight="1" collapsed="1" x14ac:dyDescent="0.45">
      <c r="C205" s="12" t="str">
        <f>IF(テーブル13[[#This Row],[中分類（リンク用）]]="","",IFERROR(HYPERLINK("#必要性能表!b" &amp; MATCH(B205,必要性能表!B:B,0),B205),""))</f>
        <v/>
      </c>
      <c r="D205" s="11" t="s">
        <v>165</v>
      </c>
      <c r="E205" s="13" t="str">
        <f>IF(テーブル13[[#This Row],[小分類（リンク用）]]="","",IFERROR(HYPERLINK("#必要性能表!c" &amp; MATCH(D205,必要性能表!C:C,0),D205),""))</f>
        <v>141 パルプ製造業</v>
      </c>
      <c r="G205" s="1" t="str">
        <f>IF(テーブル13[[#This Row],[細分類（リンク用）]]="","",IFERROR(HYPERLINK("#必要性能表!d" &amp; MATCH(F205,必要性能表!D:D,0),F205),""))</f>
        <v/>
      </c>
      <c r="H205" s="18"/>
      <c r="I205" s="10"/>
    </row>
    <row r="206" spans="1:9" ht="18" hidden="1" customHeight="1" outlineLevel="1" x14ac:dyDescent="0.45">
      <c r="C206" s="12" t="str">
        <f>IF(テーブル13[[#This Row],[中分類（リンク用）]]="","",IFERROR(HYPERLINK("#必要性能表!b" &amp; MATCH(B206,必要性能表!B:B,0),B206),""))</f>
        <v/>
      </c>
      <c r="E206" s="13" t="str">
        <f>IF(テーブル13[[#This Row],[小分類（リンク用）]]="","",IFERROR(HYPERLINK("#必要性能表!c" &amp; MATCH(D206,必要性能表!C:C,0),D206),""))</f>
        <v/>
      </c>
      <c r="F206" s="1" t="s">
        <v>375</v>
      </c>
      <c r="G206" s="1" t="str">
        <f>IF(テーブル13[[#This Row],[細分類（リンク用）]]="","",IFERROR(HYPERLINK("#必要性能表!d" &amp; MATCH(F206,必要性能表!D:D,0),F206),""))</f>
        <v>1411 パルプ製造業</v>
      </c>
      <c r="H206" s="1" t="s">
        <v>1074</v>
      </c>
      <c r="I206" s="10"/>
    </row>
    <row r="207" spans="1:9" ht="18" customHeight="1" collapsed="1" x14ac:dyDescent="0.45">
      <c r="C207" s="12" t="str">
        <f>IF(テーブル13[[#This Row],[中分類（リンク用）]]="","",IFERROR(HYPERLINK("#必要性能表!b" &amp; MATCH(B207,必要性能表!B:B,0),B207),""))</f>
        <v/>
      </c>
      <c r="D207" s="11" t="s">
        <v>166</v>
      </c>
      <c r="E207" s="13" t="str">
        <f>IF(テーブル13[[#This Row],[小分類（リンク用）]]="","",IFERROR(HYPERLINK("#必要性能表!c" &amp; MATCH(D207,必要性能表!C:C,0),D207),""))</f>
        <v>142 紙製造業</v>
      </c>
      <c r="G207" s="1" t="str">
        <f>IF(テーブル13[[#This Row],[細分類（リンク用）]]="","",IFERROR(HYPERLINK("#必要性能表!d" &amp; MATCH(F207,必要性能表!D:D,0),F207),""))</f>
        <v/>
      </c>
      <c r="H207" s="18"/>
      <c r="I207" s="10"/>
    </row>
    <row r="208" spans="1:9" ht="18" hidden="1" customHeight="1" outlineLevel="1" x14ac:dyDescent="0.45">
      <c r="C208" s="12" t="str">
        <f>IF(テーブル13[[#This Row],[中分類（リンク用）]]="","",IFERROR(HYPERLINK("#必要性能表!b" &amp; MATCH(B208,必要性能表!B:B,0),B208),""))</f>
        <v/>
      </c>
      <c r="E208" s="13" t="str">
        <f>IF(テーブル13[[#This Row],[小分類（リンク用）]]="","",IFERROR(HYPERLINK("#必要性能表!c" &amp; MATCH(D208,必要性能表!C:C,0),D208),""))</f>
        <v/>
      </c>
      <c r="F208" s="1" t="s">
        <v>378</v>
      </c>
      <c r="G208" s="1" t="str">
        <f>IF(テーブル13[[#This Row],[細分類（リンク用）]]="","",IFERROR(HYPERLINK("#必要性能表!d" &amp; MATCH(F208,必要性能表!D:D,0),F208),""))</f>
        <v>1421 洋紙製造業</v>
      </c>
      <c r="H208" s="1" t="s">
        <v>1075</v>
      </c>
      <c r="I208" s="10"/>
    </row>
    <row r="209" spans="3:9" ht="18" hidden="1" customHeight="1" outlineLevel="1" x14ac:dyDescent="0.45">
      <c r="C209" s="12" t="str">
        <f>IF(テーブル13[[#This Row],[中分類（リンク用）]]="","",IFERROR(HYPERLINK("#必要性能表!b" &amp; MATCH(B209,必要性能表!B:B,0),B209),""))</f>
        <v/>
      </c>
      <c r="E209" s="13" t="str">
        <f>IF(テーブル13[[#This Row],[小分類（リンク用）]]="","",IFERROR(HYPERLINK("#必要性能表!c" &amp; MATCH(D209,必要性能表!C:C,0),D209),""))</f>
        <v/>
      </c>
      <c r="F209" s="1" t="s">
        <v>379</v>
      </c>
      <c r="G209" s="1" t="str">
        <f>IF(テーブル13[[#This Row],[細分類（リンク用）]]="","",IFERROR(HYPERLINK("#必要性能表!d" &amp; MATCH(F209,必要性能表!D:D,0),F209),""))</f>
        <v>1422 板紙製造業</v>
      </c>
      <c r="H209" s="1" t="s">
        <v>1076</v>
      </c>
      <c r="I209" s="10"/>
    </row>
    <row r="210" spans="3:9" ht="18" hidden="1" customHeight="1" outlineLevel="1" x14ac:dyDescent="0.45">
      <c r="C210" s="12" t="str">
        <f>IF(テーブル13[[#This Row],[中分類（リンク用）]]="","",IFERROR(HYPERLINK("#必要性能表!b" &amp; MATCH(B210,必要性能表!B:B,0),B210),""))</f>
        <v/>
      </c>
      <c r="E210" s="13" t="str">
        <f>IF(テーブル13[[#This Row],[小分類（リンク用）]]="","",IFERROR(HYPERLINK("#必要性能表!c" &amp; MATCH(D210,必要性能表!C:C,0),D210),""))</f>
        <v/>
      </c>
      <c r="F210" s="1" t="s">
        <v>380</v>
      </c>
      <c r="G210" s="1" t="str">
        <f>IF(テーブル13[[#This Row],[細分類（リンク用）]]="","",IFERROR(HYPERLINK("#必要性能表!d" &amp; MATCH(F210,必要性能表!D:D,0),F210),""))</f>
        <v>1423 機械すき和紙製造業</v>
      </c>
      <c r="H210" s="1" t="s">
        <v>1077</v>
      </c>
      <c r="I210" s="10"/>
    </row>
    <row r="211" spans="3:9" ht="18" hidden="1" customHeight="1" outlineLevel="1" x14ac:dyDescent="0.45">
      <c r="C211" s="12" t="str">
        <f>IF(テーブル13[[#This Row],[中分類（リンク用）]]="","",IFERROR(HYPERLINK("#必要性能表!b" &amp; MATCH(B211,必要性能表!B:B,0),B211),""))</f>
        <v/>
      </c>
      <c r="E211" s="13" t="str">
        <f>IF(テーブル13[[#This Row],[小分類（リンク用）]]="","",IFERROR(HYPERLINK("#必要性能表!c" &amp; MATCH(D211,必要性能表!C:C,0),D211),""))</f>
        <v/>
      </c>
      <c r="F211" s="1" t="s">
        <v>381</v>
      </c>
      <c r="G211" s="1" t="str">
        <f>IF(テーブル13[[#This Row],[細分類（リンク用）]]="","",IFERROR(HYPERLINK("#必要性能表!d" &amp; MATCH(F211,必要性能表!D:D,0),F211),""))</f>
        <v>1424 手すき和紙製造業</v>
      </c>
      <c r="H211" s="1" t="s">
        <v>1078</v>
      </c>
      <c r="I211" s="10"/>
    </row>
    <row r="212" spans="3:9" ht="18" customHeight="1" collapsed="1" x14ac:dyDescent="0.45">
      <c r="C212" s="12" t="str">
        <f>IF(テーブル13[[#This Row],[中分類（リンク用）]]="","",IFERROR(HYPERLINK("#必要性能表!b" &amp; MATCH(B212,必要性能表!B:B,0),B212),""))</f>
        <v/>
      </c>
      <c r="D212" s="11" t="s">
        <v>167</v>
      </c>
      <c r="E212" s="13" t="str">
        <f>IF(テーブル13[[#This Row],[小分類（リンク用）]]="","",IFERROR(HYPERLINK("#必要性能表!c" &amp; MATCH(D212,必要性能表!C:C,0),D212),""))</f>
        <v>143 加工紙製造業</v>
      </c>
      <c r="G212" s="1" t="str">
        <f>IF(テーブル13[[#This Row],[細分類（リンク用）]]="","",IFERROR(HYPERLINK("#必要性能表!d" &amp; MATCH(F212,必要性能表!D:D,0),F212),""))</f>
        <v/>
      </c>
      <c r="H212" s="18"/>
      <c r="I212" s="10"/>
    </row>
    <row r="213" spans="3:9" ht="18" hidden="1" customHeight="1" outlineLevel="1" x14ac:dyDescent="0.45">
      <c r="C213" s="12" t="str">
        <f>IF(テーブル13[[#This Row],[中分類（リンク用）]]="","",IFERROR(HYPERLINK("#必要性能表!b" &amp; MATCH(B213,必要性能表!B:B,0),B213),""))</f>
        <v/>
      </c>
      <c r="E213" s="13" t="str">
        <f>IF(テーブル13[[#This Row],[小分類（リンク用）]]="","",IFERROR(HYPERLINK("#必要性能表!c" &amp; MATCH(D213,必要性能表!C:C,0),D213),""))</f>
        <v/>
      </c>
      <c r="F213" s="1" t="s">
        <v>382</v>
      </c>
      <c r="G213" s="1" t="str">
        <f>IF(テーブル13[[#This Row],[細分類（リンク用）]]="","",IFERROR(HYPERLINK("#必要性能表!d" &amp; MATCH(F213,必要性能表!D:D,0),F213),""))</f>
        <v>1431 塗工紙製造業(印刷用紙を除く)</v>
      </c>
      <c r="H213" s="1" t="s">
        <v>1079</v>
      </c>
      <c r="I213" s="10"/>
    </row>
    <row r="214" spans="3:9" ht="18" hidden="1" customHeight="1" outlineLevel="1" x14ac:dyDescent="0.45">
      <c r="C214" s="12" t="str">
        <f>IF(テーブル13[[#This Row],[中分類（リンク用）]]="","",IFERROR(HYPERLINK("#必要性能表!b" &amp; MATCH(B214,必要性能表!B:B,0),B214),""))</f>
        <v/>
      </c>
      <c r="E214" s="13" t="str">
        <f>IF(テーブル13[[#This Row],[小分類（リンク用）]]="","",IFERROR(HYPERLINK("#必要性能表!c" &amp; MATCH(D214,必要性能表!C:C,0),D214),""))</f>
        <v/>
      </c>
      <c r="F214" s="1" t="s">
        <v>383</v>
      </c>
      <c r="G214" s="1" t="str">
        <f>IF(テーブル13[[#This Row],[細分類（リンク用）]]="","",IFERROR(HYPERLINK("#必要性能表!d" &amp; MATCH(F214,必要性能表!D:D,0),F214),""))</f>
        <v>1432 段ボール製造業</v>
      </c>
      <c r="H214" s="1" t="s">
        <v>1080</v>
      </c>
      <c r="I214" s="10"/>
    </row>
    <row r="215" spans="3:9" ht="18" hidden="1" customHeight="1" outlineLevel="1" x14ac:dyDescent="0.45">
      <c r="C215" s="12" t="str">
        <f>IF(テーブル13[[#This Row],[中分類（リンク用）]]="","",IFERROR(HYPERLINK("#必要性能表!b" &amp; MATCH(B215,必要性能表!B:B,0),B215),""))</f>
        <v/>
      </c>
      <c r="E215" s="13" t="str">
        <f>IF(テーブル13[[#This Row],[小分類（リンク用）]]="","",IFERROR(HYPERLINK("#必要性能表!c" &amp; MATCH(D215,必要性能表!C:C,0),D215),""))</f>
        <v/>
      </c>
      <c r="F215" s="1" t="s">
        <v>384</v>
      </c>
      <c r="G215" s="1" t="str">
        <f>IF(テーブル13[[#This Row],[細分類（リンク用）]]="","",IFERROR(HYPERLINK("#必要性能表!d" &amp; MATCH(F215,必要性能表!D:D,0),F215),""))</f>
        <v>1433 壁紙・ふすま紙製造業</v>
      </c>
      <c r="H215" s="1" t="s">
        <v>1081</v>
      </c>
      <c r="I215" s="10"/>
    </row>
    <row r="216" spans="3:9" ht="18" customHeight="1" collapsed="1" x14ac:dyDescent="0.45">
      <c r="C216" s="12" t="str">
        <f>IF(テーブル13[[#This Row],[中分類（リンク用）]]="","",IFERROR(HYPERLINK("#必要性能表!b" &amp; MATCH(B216,必要性能表!B:B,0),B216),""))</f>
        <v/>
      </c>
      <c r="D216" s="11" t="s">
        <v>168</v>
      </c>
      <c r="E216" s="13" t="str">
        <f>IF(テーブル13[[#This Row],[小分類（リンク用）]]="","",IFERROR(HYPERLINK("#必要性能表!c" &amp; MATCH(D216,必要性能表!C:C,0),D216),""))</f>
        <v>144 紙製品製造業</v>
      </c>
      <c r="G216" s="1" t="str">
        <f>IF(テーブル13[[#This Row],[細分類（リンク用）]]="","",IFERROR(HYPERLINK("#必要性能表!d" &amp; MATCH(F216,必要性能表!D:D,0),F216),""))</f>
        <v/>
      </c>
      <c r="H216" s="18"/>
      <c r="I216" s="10"/>
    </row>
    <row r="217" spans="3:9" ht="18" hidden="1" customHeight="1" outlineLevel="1" x14ac:dyDescent="0.45">
      <c r="C217" s="12" t="str">
        <f>IF(テーブル13[[#This Row],[中分類（リンク用）]]="","",IFERROR(HYPERLINK("#必要性能表!b" &amp; MATCH(B217,必要性能表!B:B,0),B217),""))</f>
        <v/>
      </c>
      <c r="E217" s="13" t="str">
        <f>IF(テーブル13[[#This Row],[小分類（リンク用）]]="","",IFERROR(HYPERLINK("#必要性能表!c" &amp; MATCH(D217,必要性能表!C:C,0),D217),""))</f>
        <v/>
      </c>
      <c r="F217" s="1" t="s">
        <v>385</v>
      </c>
      <c r="G217" s="1" t="str">
        <f>IF(テーブル13[[#This Row],[細分類（リンク用）]]="","",IFERROR(HYPERLINK("#必要性能表!d" &amp; MATCH(F217,必要性能表!D:D,0),F217),""))</f>
        <v>1441 事務用・学用紙製品製造業</v>
      </c>
      <c r="H217" s="1" t="s">
        <v>1082</v>
      </c>
      <c r="I217" s="10"/>
    </row>
    <row r="218" spans="3:9" ht="18" hidden="1" customHeight="1" outlineLevel="1" x14ac:dyDescent="0.45">
      <c r="C218" s="12" t="str">
        <f>IF(テーブル13[[#This Row],[中分類（リンク用）]]="","",IFERROR(HYPERLINK("#必要性能表!b" &amp; MATCH(B218,必要性能表!B:B,0),B218),""))</f>
        <v/>
      </c>
      <c r="E218" s="13" t="str">
        <f>IF(テーブル13[[#This Row],[小分類（リンク用）]]="","",IFERROR(HYPERLINK("#必要性能表!c" &amp; MATCH(D218,必要性能表!C:C,0),D218),""))</f>
        <v/>
      </c>
      <c r="F218" s="1" t="s">
        <v>386</v>
      </c>
      <c r="G218" s="1" t="str">
        <f>IF(テーブル13[[#This Row],[細分類（リンク用）]]="","",IFERROR(HYPERLINK("#必要性能表!d" &amp; MATCH(F218,必要性能表!D:D,0),F218),""))</f>
        <v>1442 日用紙製品製造業</v>
      </c>
      <c r="H218" s="1" t="s">
        <v>1083</v>
      </c>
      <c r="I218" s="10"/>
    </row>
    <row r="219" spans="3:9" ht="18" hidden="1" customHeight="1" outlineLevel="1" x14ac:dyDescent="0.45">
      <c r="C219" s="12" t="str">
        <f>IF(テーブル13[[#This Row],[中分類（リンク用）]]="","",IFERROR(HYPERLINK("#必要性能表!b" &amp; MATCH(B219,必要性能表!B:B,0),B219),""))</f>
        <v/>
      </c>
      <c r="E219" s="13" t="str">
        <f>IF(テーブル13[[#This Row],[小分類（リンク用）]]="","",IFERROR(HYPERLINK("#必要性能表!c" &amp; MATCH(D219,必要性能表!C:C,0),D219),""))</f>
        <v/>
      </c>
      <c r="F219" s="1" t="s">
        <v>387</v>
      </c>
      <c r="G219" s="1" t="str">
        <f>IF(テーブル13[[#This Row],[細分類（リンク用）]]="","",IFERROR(HYPERLINK("#必要性能表!d" &amp; MATCH(F219,必要性能表!D:D,0),F219),""))</f>
        <v>1449 その他の紙製品製造業</v>
      </c>
      <c r="H219" s="1" t="s">
        <v>1084</v>
      </c>
      <c r="I219" s="10"/>
    </row>
    <row r="220" spans="3:9" ht="18" customHeight="1" collapsed="1" x14ac:dyDescent="0.45">
      <c r="C220" s="12" t="str">
        <f>IF(テーブル13[[#This Row],[中分類（リンク用）]]="","",IFERROR(HYPERLINK("#必要性能表!b" &amp; MATCH(B220,必要性能表!B:B,0),B220),""))</f>
        <v/>
      </c>
      <c r="D220" s="11" t="s">
        <v>169</v>
      </c>
      <c r="E220" s="13" t="str">
        <f>IF(テーブル13[[#This Row],[小分類（リンク用）]]="","",IFERROR(HYPERLINK("#必要性能表!c" &amp; MATCH(D220,必要性能表!C:C,0),D220),""))</f>
        <v>145 紙製容器製造業</v>
      </c>
      <c r="G220" s="1" t="str">
        <f>IF(テーブル13[[#This Row],[細分類（リンク用）]]="","",IFERROR(HYPERLINK("#必要性能表!d" &amp; MATCH(F220,必要性能表!D:D,0),F220),""))</f>
        <v/>
      </c>
      <c r="H220" s="18"/>
      <c r="I220" s="10"/>
    </row>
    <row r="221" spans="3:9" ht="18" hidden="1" customHeight="1" outlineLevel="1" x14ac:dyDescent="0.45">
      <c r="C221" s="12" t="str">
        <f>IF(テーブル13[[#This Row],[中分類（リンク用）]]="","",IFERROR(HYPERLINK("#必要性能表!b" &amp; MATCH(B221,必要性能表!B:B,0),B221),""))</f>
        <v/>
      </c>
      <c r="E221" s="13" t="str">
        <f>IF(テーブル13[[#This Row],[小分類（リンク用）]]="","",IFERROR(HYPERLINK("#必要性能表!c" &amp; MATCH(D221,必要性能表!C:C,0),D221),""))</f>
        <v/>
      </c>
      <c r="F221" s="1" t="s">
        <v>388</v>
      </c>
      <c r="G221" s="1" t="str">
        <f>IF(テーブル13[[#This Row],[細分類（リンク用）]]="","",IFERROR(HYPERLINK("#必要性能表!d" &amp; MATCH(F221,必要性能表!D:D,0),F221),""))</f>
        <v>1451 重包装紙袋製造業</v>
      </c>
      <c r="H221" s="1" t="s">
        <v>1085</v>
      </c>
      <c r="I221" s="10"/>
    </row>
    <row r="222" spans="3:9" ht="18" hidden="1" customHeight="1" outlineLevel="1" x14ac:dyDescent="0.45">
      <c r="C222" s="12" t="str">
        <f>IF(テーブル13[[#This Row],[中分類（リンク用）]]="","",IFERROR(HYPERLINK("#必要性能表!b" &amp; MATCH(B222,必要性能表!B:B,0),B222),""))</f>
        <v/>
      </c>
      <c r="E222" s="13" t="str">
        <f>IF(テーブル13[[#This Row],[小分類（リンク用）]]="","",IFERROR(HYPERLINK("#必要性能表!c" &amp; MATCH(D222,必要性能表!C:C,0),D222),""))</f>
        <v/>
      </c>
      <c r="F222" s="1" t="s">
        <v>389</v>
      </c>
      <c r="G222" s="1" t="str">
        <f>IF(テーブル13[[#This Row],[細分類（リンク用）]]="","",IFERROR(HYPERLINK("#必要性能表!d" &amp; MATCH(F222,必要性能表!D:D,0),F222),""))</f>
        <v>1452 角底紙袋製造業</v>
      </c>
      <c r="H222" s="1" t="s">
        <v>1086</v>
      </c>
      <c r="I222" s="10"/>
    </row>
    <row r="223" spans="3:9" ht="18" hidden="1" customHeight="1" outlineLevel="1" x14ac:dyDescent="0.45">
      <c r="C223" s="12" t="str">
        <f>IF(テーブル13[[#This Row],[中分類（リンク用）]]="","",IFERROR(HYPERLINK("#必要性能表!b" &amp; MATCH(B223,必要性能表!B:B,0),B223),""))</f>
        <v/>
      </c>
      <c r="E223" s="13" t="str">
        <f>IF(テーブル13[[#This Row],[小分類（リンク用）]]="","",IFERROR(HYPERLINK("#必要性能表!c" &amp; MATCH(D223,必要性能表!C:C,0),D223),""))</f>
        <v/>
      </c>
      <c r="F223" s="1" t="s">
        <v>390</v>
      </c>
      <c r="G223" s="1" t="str">
        <f>IF(テーブル13[[#This Row],[細分類（リンク用）]]="","",IFERROR(HYPERLINK("#必要性能表!d" &amp; MATCH(F223,必要性能表!D:D,0),F223),""))</f>
        <v>1453 段ボール箱製造業</v>
      </c>
      <c r="H223" s="1" t="s">
        <v>1087</v>
      </c>
      <c r="I223" s="10"/>
    </row>
    <row r="224" spans="3:9" ht="18" hidden="1" customHeight="1" outlineLevel="1" x14ac:dyDescent="0.45">
      <c r="C224" s="12" t="str">
        <f>IF(テーブル13[[#This Row],[中分類（リンク用）]]="","",IFERROR(HYPERLINK("#必要性能表!b" &amp; MATCH(B224,必要性能表!B:B,0),B224),""))</f>
        <v/>
      </c>
      <c r="E224" s="13" t="str">
        <f>IF(テーブル13[[#This Row],[小分類（リンク用）]]="","",IFERROR(HYPERLINK("#必要性能表!c" &amp; MATCH(D224,必要性能表!C:C,0),D224),""))</f>
        <v/>
      </c>
      <c r="F224" s="1" t="s">
        <v>391</v>
      </c>
      <c r="G224" s="1" t="str">
        <f>IF(テーブル13[[#This Row],[細分類（リンク用）]]="","",IFERROR(HYPERLINK("#必要性能表!d" &amp; MATCH(F224,必要性能表!D:D,0),F224),""))</f>
        <v>1454 紙器製造業</v>
      </c>
      <c r="H224" s="1" t="s">
        <v>1088</v>
      </c>
      <c r="I224" s="10"/>
    </row>
    <row r="225" spans="1:9" ht="18" customHeight="1" collapsed="1" x14ac:dyDescent="0.45">
      <c r="C225" s="12" t="str">
        <f>IF(テーブル13[[#This Row],[中分類（リンク用）]]="","",IFERROR(HYPERLINK("#必要性能表!b" &amp; MATCH(B225,必要性能表!B:B,0),B225),""))</f>
        <v/>
      </c>
      <c r="D225" s="11" t="s">
        <v>170</v>
      </c>
      <c r="E225" s="13" t="str">
        <f>IF(テーブル13[[#This Row],[小分類（リンク用）]]="","",IFERROR(HYPERLINK("#必要性能表!c" &amp; MATCH(D225,必要性能表!C:C,0),D225),""))</f>
        <v>149 その他のパルプ・紙・紙加工品製造業</v>
      </c>
      <c r="G225" s="1" t="str">
        <f>IF(テーブル13[[#This Row],[細分類（リンク用）]]="","",IFERROR(HYPERLINK("#必要性能表!d" &amp; MATCH(F225,必要性能表!D:D,0),F225),""))</f>
        <v/>
      </c>
      <c r="H225" s="18"/>
      <c r="I225" s="10"/>
    </row>
    <row r="226" spans="1:9" ht="18" hidden="1" customHeight="1" outlineLevel="1" x14ac:dyDescent="0.45">
      <c r="C226" s="12" t="str">
        <f>IF(テーブル13[[#This Row],[中分類（リンク用）]]="","",IFERROR(HYPERLINK("#必要性能表!b" &amp; MATCH(B226,必要性能表!B:B,0),B226),""))</f>
        <v/>
      </c>
      <c r="E226" s="13" t="str">
        <f>IF(テーブル13[[#This Row],[小分類（リンク用）]]="","",IFERROR(HYPERLINK("#必要性能表!c" &amp; MATCH(D226,必要性能表!C:C,0),D226),""))</f>
        <v/>
      </c>
      <c r="F226" s="1" t="s">
        <v>392</v>
      </c>
      <c r="G226" s="1" t="str">
        <f>IF(テーブル13[[#This Row],[細分類（リンク用）]]="","",IFERROR(HYPERLINK("#必要性能表!d" &amp; MATCH(F226,必要性能表!D:D,0),F226),""))</f>
        <v>1499 その他のパルプ・紙・紙加工品製造業</v>
      </c>
      <c r="H226" s="1" t="s">
        <v>1089</v>
      </c>
      <c r="I226" s="10"/>
    </row>
    <row r="227" spans="1:9" ht="18" customHeight="1" collapsed="1" x14ac:dyDescent="0.45">
      <c r="A227" s="10" t="s">
        <v>95</v>
      </c>
      <c r="B227" s="10" t="s">
        <v>269</v>
      </c>
      <c r="C227" s="12" t="str">
        <f>IF(テーブル13[[#This Row],[中分類（リンク用）]]="","",IFERROR(HYPERLINK("#必要性能表!b" &amp; MATCH(B227,必要性能表!B:B,0),B227),""))</f>
        <v>15 印刷・同関連業</v>
      </c>
      <c r="E227" s="13" t="str">
        <f>IF(テーブル13[[#This Row],[小分類（リンク用）]]="","",IFERROR(HYPERLINK("#必要性能表!c" &amp; MATCH(D227,必要性能表!C:C,0),D227),""))</f>
        <v/>
      </c>
      <c r="G227" s="1" t="str">
        <f>IF(テーブル13[[#This Row],[細分類（リンク用）]]="","",IFERROR(HYPERLINK("#必要性能表!d" &amp; MATCH(F227,必要性能表!D:D,0),F227),""))</f>
        <v/>
      </c>
      <c r="H227" s="18" t="s">
        <v>1537</v>
      </c>
      <c r="I227" s="10"/>
    </row>
    <row r="228" spans="1:9" ht="18" customHeight="1" x14ac:dyDescent="0.45">
      <c r="C228" s="12" t="str">
        <f>IF(テーブル13[[#This Row],[中分類（リンク用）]]="","",IFERROR(HYPERLINK("#必要性能表!b" &amp; MATCH(B228,必要性能表!B:B,0),B228),""))</f>
        <v/>
      </c>
      <c r="D228" s="11" t="s">
        <v>394</v>
      </c>
      <c r="E228" s="13" t="str">
        <f>IF(テーブル13[[#This Row],[小分類（リンク用）]]="","",IFERROR(HYPERLINK("#必要性能表!c" &amp; MATCH(D228,必要性能表!C:C,0),D228),""))</f>
        <v>150 管理、補助的経済活動を行う事業所</v>
      </c>
      <c r="G228" s="1" t="str">
        <f>IF(テーブル13[[#This Row],[細分類（リンク用）]]="","",IFERROR(HYPERLINK("#必要性能表!d" &amp; MATCH(F228,必要性能表!D:D,0),F228),""))</f>
        <v/>
      </c>
      <c r="I228" s="10"/>
    </row>
    <row r="229" spans="1:9" ht="55.2" hidden="1" outlineLevel="1" x14ac:dyDescent="0.45">
      <c r="C229" s="12" t="str">
        <f>IF(テーブル13[[#This Row],[中分類（リンク用）]]="","",IFERROR(HYPERLINK("#必要性能表!b" &amp; MATCH(B229,必要性能表!B:B,0),B229),""))</f>
        <v/>
      </c>
      <c r="E229" s="13" t="str">
        <f>IF(テーブル13[[#This Row],[小分類（リンク用）]]="","",IFERROR(HYPERLINK("#必要性能表!c" &amp; MATCH(D229,必要性能表!C:C,0),D229),""))</f>
        <v/>
      </c>
      <c r="F229" s="1" t="s">
        <v>395</v>
      </c>
      <c r="G229" s="1" t="str">
        <f>IF(テーブル13[[#This Row],[細分類（リンク用）]]="","",IFERROR(HYPERLINK("#必要性能表!d" &amp; MATCH(F229,必要性能表!D:D,0),F229),""))</f>
        <v>1500 主として管理事務を行う本社等</v>
      </c>
      <c r="H229" s="18" t="s">
        <v>1538</v>
      </c>
      <c r="I229" s="10"/>
    </row>
    <row r="230" spans="1:9" ht="27.6" hidden="1" outlineLevel="1" x14ac:dyDescent="0.45">
      <c r="C230" s="12" t="str">
        <f>IF(テーブル13[[#This Row],[中分類（リンク用）]]="","",IFERROR(HYPERLINK("#必要性能表!b" &amp; MATCH(B230,必要性能表!B:B,0),B230),""))</f>
        <v/>
      </c>
      <c r="E230" s="13" t="str">
        <f>IF(テーブル13[[#This Row],[小分類（リンク用）]]="","",IFERROR(HYPERLINK("#必要性能表!c" &amp; MATCH(D230,必要性能表!C:C,0),D230),""))</f>
        <v/>
      </c>
      <c r="F230" s="1" t="s">
        <v>1427</v>
      </c>
      <c r="G230" s="1" t="str">
        <f>IF(テーブル13[[#This Row],[細分類（リンク用）]]="","",IFERROR(HYPERLINK("#必要性能表!d" &amp; MATCH(F230,必要性能表!D:D,0),F230),""))</f>
        <v>1509 その他の管理、補助的経済活動を行う事業所</v>
      </c>
      <c r="H230" s="18" t="s">
        <v>1539</v>
      </c>
      <c r="I230" s="10"/>
    </row>
    <row r="231" spans="1:9" ht="18" customHeight="1" collapsed="1" x14ac:dyDescent="0.45">
      <c r="C231" s="12" t="str">
        <f>IF(テーブル13[[#This Row],[中分類（リンク用）]]="","",IFERROR(HYPERLINK("#必要性能表!b" &amp; MATCH(B231,必要性能表!B:B,0),B231),""))</f>
        <v/>
      </c>
      <c r="D231" s="11" t="s">
        <v>171</v>
      </c>
      <c r="E231" s="13" t="str">
        <f>IF(テーブル13[[#This Row],[小分類（リンク用）]]="","",IFERROR(HYPERLINK("#必要性能表!c" &amp; MATCH(D231,必要性能表!C:C,0),D231),""))</f>
        <v>151 印刷業</v>
      </c>
      <c r="G231" s="1" t="str">
        <f>IF(テーブル13[[#This Row],[細分類（リンク用）]]="","",IFERROR(HYPERLINK("#必要性能表!d" &amp; MATCH(F231,必要性能表!D:D,0),F231),""))</f>
        <v/>
      </c>
      <c r="H231" s="18"/>
      <c r="I231" s="10"/>
    </row>
    <row r="232" spans="1:9" ht="18" hidden="1" customHeight="1" outlineLevel="1" x14ac:dyDescent="0.45">
      <c r="C232" s="12" t="str">
        <f>IF(テーブル13[[#This Row],[中分類（リンク用）]]="","",IFERROR(HYPERLINK("#必要性能表!b" &amp; MATCH(B232,必要性能表!B:B,0),B232),""))</f>
        <v/>
      </c>
      <c r="E232" s="13" t="str">
        <f>IF(テーブル13[[#This Row],[小分類（リンク用）]]="","",IFERROR(HYPERLINK("#必要性能表!c" &amp; MATCH(D232,必要性能表!C:C,0),D232),""))</f>
        <v/>
      </c>
      <c r="F232" s="1" t="s">
        <v>396</v>
      </c>
      <c r="G232" s="1" t="str">
        <f>IF(テーブル13[[#This Row],[細分類（リンク用）]]="","",IFERROR(HYPERLINK("#必要性能表!d" &amp; MATCH(F232,必要性能表!D:D,0),F232),""))</f>
        <v>1511 オフセット印刷業(紙に対するもの)</v>
      </c>
      <c r="H232" s="1" t="s">
        <v>1090</v>
      </c>
      <c r="I232" s="10"/>
    </row>
    <row r="233" spans="1:9" ht="13.8" hidden="1" outlineLevel="1" x14ac:dyDescent="0.45">
      <c r="C233" s="12" t="str">
        <f>IF(テーブル13[[#This Row],[中分類（リンク用）]]="","",IFERROR(HYPERLINK("#必要性能表!b" &amp; MATCH(B233,必要性能表!B:B,0),B233),""))</f>
        <v/>
      </c>
      <c r="E233" s="13" t="str">
        <f>IF(テーブル13[[#This Row],[小分類（リンク用）]]="","",IFERROR(HYPERLINK("#必要性能表!c" &amp; MATCH(D233,必要性能表!C:C,0),D233),""))</f>
        <v/>
      </c>
      <c r="F233" s="18" t="s">
        <v>397</v>
      </c>
      <c r="G233" s="1" t="str">
        <f>IF(テーブル13[[#This Row],[細分類（リンク用）]]="","",IFERROR(HYPERLINK("#必要性能表!d" &amp; MATCH(F233,必要性能表!D:D,0),F233),""))</f>
        <v>1512 オフセット印刷以外の印刷業(紙に対するもの)</v>
      </c>
      <c r="H233" s="1" t="s">
        <v>1091</v>
      </c>
      <c r="I233" s="10"/>
    </row>
    <row r="234" spans="1:9" ht="18" hidden="1" customHeight="1" outlineLevel="1" x14ac:dyDescent="0.45">
      <c r="C234" s="12" t="str">
        <f>IF(テーブル13[[#This Row],[中分類（リンク用）]]="","",IFERROR(HYPERLINK("#必要性能表!b" &amp; MATCH(B234,必要性能表!B:B,0),B234),""))</f>
        <v/>
      </c>
      <c r="E234" s="13" t="str">
        <f>IF(テーブル13[[#This Row],[小分類（リンク用）]]="","",IFERROR(HYPERLINK("#必要性能表!c" &amp; MATCH(D234,必要性能表!C:C,0),D234),""))</f>
        <v/>
      </c>
      <c r="F234" s="1" t="s">
        <v>398</v>
      </c>
      <c r="G234" s="1" t="str">
        <f>IF(テーブル13[[#This Row],[細分類（リンク用）]]="","",IFERROR(HYPERLINK("#必要性能表!d" &amp; MATCH(F234,必要性能表!D:D,0),F234),""))</f>
        <v>1513 紙以外の印刷業</v>
      </c>
      <c r="H234" s="1" t="s">
        <v>1092</v>
      </c>
      <c r="I234" s="10"/>
    </row>
    <row r="235" spans="1:9" ht="18" customHeight="1" collapsed="1" x14ac:dyDescent="0.45">
      <c r="C235" s="12" t="str">
        <f>IF(テーブル13[[#This Row],[中分類（リンク用）]]="","",IFERROR(HYPERLINK("#必要性能表!b" &amp; MATCH(B235,必要性能表!B:B,0),B235),""))</f>
        <v/>
      </c>
      <c r="D235" s="11" t="s">
        <v>172</v>
      </c>
      <c r="E235" s="13" t="str">
        <f>IF(テーブル13[[#This Row],[小分類（リンク用）]]="","",IFERROR(HYPERLINK("#必要性能表!c" &amp; MATCH(D235,必要性能表!C:C,0),D235),""))</f>
        <v>152 製版業</v>
      </c>
      <c r="G235" s="1" t="str">
        <f>IF(テーブル13[[#This Row],[細分類（リンク用）]]="","",IFERROR(HYPERLINK("#必要性能表!d" &amp; MATCH(F235,必要性能表!D:D,0),F235),""))</f>
        <v/>
      </c>
      <c r="H235" s="18"/>
      <c r="I235" s="10"/>
    </row>
    <row r="236" spans="1:9" ht="18" hidden="1" customHeight="1" outlineLevel="1" x14ac:dyDescent="0.45">
      <c r="C236" s="12" t="str">
        <f>IF(テーブル13[[#This Row],[中分類（リンク用）]]="","",IFERROR(HYPERLINK("#必要性能表!b" &amp; MATCH(B236,必要性能表!B:B,0),B236),""))</f>
        <v/>
      </c>
      <c r="E236" s="13" t="str">
        <f>IF(テーブル13[[#This Row],[小分類（リンク用）]]="","",IFERROR(HYPERLINK("#必要性能表!c" &amp; MATCH(D236,必要性能表!C:C,0),D236),""))</f>
        <v/>
      </c>
      <c r="F236" s="1" t="s">
        <v>399</v>
      </c>
      <c r="G236" s="1" t="str">
        <f>IF(テーブル13[[#This Row],[細分類（リンク用）]]="","",IFERROR(HYPERLINK("#必要性能表!d" &amp; MATCH(F236,必要性能表!D:D,0),F236),""))</f>
        <v>1521 製版業</v>
      </c>
      <c r="H236" s="1" t="s">
        <v>1093</v>
      </c>
      <c r="I236" s="10"/>
    </row>
    <row r="237" spans="1:9" ht="18" customHeight="1" collapsed="1" x14ac:dyDescent="0.45">
      <c r="C237" s="12" t="str">
        <f>IF(テーブル13[[#This Row],[中分類（リンク用）]]="","",IFERROR(HYPERLINK("#必要性能表!b" &amp; MATCH(B237,必要性能表!B:B,0),B237),""))</f>
        <v/>
      </c>
      <c r="D237" s="11" t="s">
        <v>400</v>
      </c>
      <c r="E237" s="13" t="str">
        <f>IF(テーブル13[[#This Row],[小分類（リンク用）]]="","",IFERROR(HYPERLINK("#必要性能表!c" &amp; MATCH(D237,必要性能表!C:C,0),D237),""))</f>
        <v>153 製本業</v>
      </c>
      <c r="G237" s="1" t="str">
        <f>IF(テーブル13[[#This Row],[細分類（リンク用）]]="","",IFERROR(HYPERLINK("#必要性能表!d" &amp; MATCH(F237,必要性能表!D:D,0),F237),""))</f>
        <v/>
      </c>
      <c r="H237" s="18"/>
      <c r="I237" s="10"/>
    </row>
    <row r="238" spans="1:9" ht="18" hidden="1" customHeight="1" outlineLevel="1" x14ac:dyDescent="0.45">
      <c r="C238" s="12" t="str">
        <f>IF(テーブル13[[#This Row],[中分類（リンク用）]]="","",IFERROR(HYPERLINK("#必要性能表!b" &amp; MATCH(B238,必要性能表!B:B,0),B238),""))</f>
        <v/>
      </c>
      <c r="E238" s="13" t="str">
        <f>IF(テーブル13[[#This Row],[小分類（リンク用）]]="","",IFERROR(HYPERLINK("#必要性能表!c" &amp; MATCH(D238,必要性能表!C:C,0),D238),""))</f>
        <v/>
      </c>
      <c r="F238" s="1" t="s">
        <v>401</v>
      </c>
      <c r="G238" s="1" t="str">
        <f>IF(テーブル13[[#This Row],[細分類（リンク用）]]="","",IFERROR(HYPERLINK("#必要性能表!d" &amp; MATCH(F238,必要性能表!D:D,0),F238),""))</f>
        <v>1531 製本業</v>
      </c>
      <c r="H238" s="1" t="s">
        <v>1461</v>
      </c>
      <c r="I238" s="10"/>
    </row>
    <row r="239" spans="1:9" ht="18" hidden="1" customHeight="1" outlineLevel="1" x14ac:dyDescent="0.45">
      <c r="C239" s="12" t="str">
        <f>IF(テーブル13[[#This Row],[中分類（リンク用）]]="","",IFERROR(HYPERLINK("#必要性能表!b" &amp; MATCH(B239,必要性能表!B:B,0),B239),""))</f>
        <v/>
      </c>
      <c r="E239" s="13" t="str">
        <f>IF(テーブル13[[#This Row],[小分類（リンク用）]]="","",IFERROR(HYPERLINK("#必要性能表!c" &amp; MATCH(D239,必要性能表!C:C,0),D239),""))</f>
        <v/>
      </c>
      <c r="F239" s="1" t="s">
        <v>402</v>
      </c>
      <c r="G239" s="1" t="str">
        <f>IF(テーブル13[[#This Row],[細分類（リンク用）]]="","",IFERROR(HYPERLINK("#必要性能表!d" &amp; MATCH(F239,必要性能表!D:D,0),F239),""))</f>
        <v>1532 印刷物加工業</v>
      </c>
      <c r="H239" s="1" t="s">
        <v>1094</v>
      </c>
      <c r="I239" s="10"/>
    </row>
    <row r="240" spans="1:9" ht="18" customHeight="1" collapsed="1" x14ac:dyDescent="0.45">
      <c r="C240" s="12" t="str">
        <f>IF(テーブル13[[#This Row],[中分類（リンク用）]]="","",IFERROR(HYPERLINK("#必要性能表!b" &amp; MATCH(B240,必要性能表!B:B,0),B240),""))</f>
        <v/>
      </c>
      <c r="D240" s="11" t="s">
        <v>173</v>
      </c>
      <c r="E240" s="13" t="str">
        <f>IF(テーブル13[[#This Row],[小分類（リンク用）]]="","",IFERROR(HYPERLINK("#必要性能表!c" &amp; MATCH(D240,必要性能表!C:C,0),D240),""))</f>
        <v>159 印刷関連サービス業</v>
      </c>
      <c r="G240" s="1" t="str">
        <f>IF(テーブル13[[#This Row],[細分類（リンク用）]]="","",IFERROR(HYPERLINK("#必要性能表!d" &amp; MATCH(F240,必要性能表!D:D,0),F240),""))</f>
        <v/>
      </c>
      <c r="H240" s="18"/>
      <c r="I240" s="10"/>
    </row>
    <row r="241" spans="1:9" ht="18" hidden="1" customHeight="1" outlineLevel="1" x14ac:dyDescent="0.45">
      <c r="C241" s="12" t="str">
        <f>IF(テーブル13[[#This Row],[中分類（リンク用）]]="","",IFERROR(HYPERLINK("#必要性能表!b" &amp; MATCH(B241,必要性能表!B:B,0),B241),""))</f>
        <v/>
      </c>
      <c r="E241" s="13" t="str">
        <f>IF(テーブル13[[#This Row],[小分類（リンク用）]]="","",IFERROR(HYPERLINK("#必要性能表!c" &amp; MATCH(D241,必要性能表!C:C,0),D241),""))</f>
        <v/>
      </c>
      <c r="F241" s="1" t="s">
        <v>403</v>
      </c>
      <c r="G241" s="1" t="str">
        <f>IF(テーブル13[[#This Row],[細分類（リンク用）]]="","",IFERROR(HYPERLINK("#必要性能表!d" &amp; MATCH(F241,必要性能表!D:D,0),F241),""))</f>
        <v>1591 印刷関連サービス業</v>
      </c>
      <c r="H241" s="1" t="s">
        <v>1095</v>
      </c>
      <c r="I241" s="10"/>
    </row>
    <row r="242" spans="1:9" ht="27.6" collapsed="1" x14ac:dyDescent="0.45">
      <c r="A242" s="10" t="s">
        <v>95</v>
      </c>
      <c r="B242" s="10" t="s">
        <v>270</v>
      </c>
      <c r="C242" s="12" t="str">
        <f>IF(テーブル13[[#This Row],[中分類（リンク用）]]="","",IFERROR(HYPERLINK("#必要性能表!b" &amp; MATCH(B242,必要性能表!B:B,0),B242),""))</f>
        <v>16 化学工業</v>
      </c>
      <c r="E242" s="13" t="str">
        <f>IF(テーブル13[[#This Row],[小分類（リンク用）]]="","",IFERROR(HYPERLINK("#必要性能表!c" &amp; MATCH(D242,必要性能表!C:C,0),D242),""))</f>
        <v/>
      </c>
      <c r="G242" s="1" t="str">
        <f>IF(テーブル13[[#This Row],[細分類（リンク用）]]="","",IFERROR(HYPERLINK("#必要性能表!d" &amp; MATCH(F242,必要性能表!D:D,0),F242),""))</f>
        <v/>
      </c>
      <c r="H242" s="18" t="s">
        <v>1540</v>
      </c>
      <c r="I242" s="10"/>
    </row>
    <row r="243" spans="1:9" ht="18" customHeight="1" x14ac:dyDescent="0.45">
      <c r="C243" s="12" t="str">
        <f>IF(テーブル13[[#This Row],[中分類（リンク用）]]="","",IFERROR(HYPERLINK("#必要性能表!b" &amp; MATCH(B243,必要性能表!B:B,0),B243),""))</f>
        <v/>
      </c>
      <c r="D243" s="11" t="s">
        <v>405</v>
      </c>
      <c r="E243" s="13" t="str">
        <f>IF(テーブル13[[#This Row],[小分類（リンク用）]]="","",IFERROR(HYPERLINK("#必要性能表!c" &amp; MATCH(D243,必要性能表!C:C,0),D243),""))</f>
        <v>160 管理、補助的経済活動を行う事業所</v>
      </c>
      <c r="G243" s="1" t="str">
        <f>IF(テーブル13[[#This Row],[細分類（リンク用）]]="","",IFERROR(HYPERLINK("#必要性能表!d" &amp; MATCH(F243,必要性能表!D:D,0),F243),""))</f>
        <v/>
      </c>
      <c r="I243" s="10"/>
    </row>
    <row r="244" spans="1:9" ht="55.2" hidden="1" outlineLevel="1" x14ac:dyDescent="0.45">
      <c r="C244" s="12" t="str">
        <f>IF(テーブル13[[#This Row],[中分類（リンク用）]]="","",IFERROR(HYPERLINK("#必要性能表!b" &amp; MATCH(B244,必要性能表!B:B,0),B244),""))</f>
        <v/>
      </c>
      <c r="E244" s="13" t="str">
        <f>IF(テーブル13[[#This Row],[小分類（リンク用）]]="","",IFERROR(HYPERLINK("#必要性能表!c" &amp; MATCH(D244,必要性能表!C:C,0),D244),""))</f>
        <v/>
      </c>
      <c r="F244" s="1" t="s">
        <v>406</v>
      </c>
      <c r="G244" s="1" t="str">
        <f>IF(テーブル13[[#This Row],[細分類（リンク用）]]="","",IFERROR(HYPERLINK("#必要性能表!d" &amp; MATCH(F244,必要性能表!D:D,0),F244),""))</f>
        <v>1600 主として管理事務を行う本社等</v>
      </c>
      <c r="H244" s="18" t="s">
        <v>1541</v>
      </c>
      <c r="I244" s="10"/>
    </row>
    <row r="245" spans="1:9" ht="27.6" hidden="1" outlineLevel="1" x14ac:dyDescent="0.45">
      <c r="C245" s="12" t="str">
        <f>IF(テーブル13[[#This Row],[中分類（リンク用）]]="","",IFERROR(HYPERLINK("#必要性能表!b" &amp; MATCH(B245,必要性能表!B:B,0),B245),""))</f>
        <v/>
      </c>
      <c r="E245" s="13" t="str">
        <f>IF(テーブル13[[#This Row],[小分類（リンク用）]]="","",IFERROR(HYPERLINK("#必要性能表!c" &amp; MATCH(D245,必要性能表!C:C,0),D245),""))</f>
        <v/>
      </c>
      <c r="F245" s="1" t="s">
        <v>1428</v>
      </c>
      <c r="G245" s="1" t="str">
        <f>IF(テーブル13[[#This Row],[細分類（リンク用）]]="","",IFERROR(HYPERLINK("#必要性能表!d" &amp; MATCH(F245,必要性能表!D:D,0),F245),""))</f>
        <v>1609 その他の管理、補助的経済活動を行う事業所</v>
      </c>
      <c r="H245" s="18" t="s">
        <v>1542</v>
      </c>
      <c r="I245" s="10"/>
    </row>
    <row r="246" spans="1:9" ht="18" customHeight="1" collapsed="1" x14ac:dyDescent="0.45">
      <c r="C246" s="12" t="str">
        <f>IF(テーブル13[[#This Row],[中分類（リンク用）]]="","",IFERROR(HYPERLINK("#必要性能表!b" &amp; MATCH(B246,必要性能表!B:B,0),B246),""))</f>
        <v/>
      </c>
      <c r="D246" s="11" t="s">
        <v>174</v>
      </c>
      <c r="E246" s="13" t="str">
        <f>IF(テーブル13[[#This Row],[小分類（リンク用）]]="","",IFERROR(HYPERLINK("#必要性能表!c" &amp; MATCH(D246,必要性能表!C:C,0),D246),""))</f>
        <v>161 化学肥料製造業</v>
      </c>
      <c r="G246" s="1" t="str">
        <f>IF(テーブル13[[#This Row],[細分類（リンク用）]]="","",IFERROR(HYPERLINK("#必要性能表!d" &amp; MATCH(F246,必要性能表!D:D,0),F246),""))</f>
        <v/>
      </c>
      <c r="H246" s="18"/>
      <c r="I246" s="10"/>
    </row>
    <row r="247" spans="1:9" ht="27.6" hidden="1" outlineLevel="1" x14ac:dyDescent="0.45">
      <c r="C247" s="12" t="str">
        <f>IF(テーブル13[[#This Row],[中分類（リンク用）]]="","",IFERROR(HYPERLINK("#必要性能表!b" &amp; MATCH(B247,必要性能表!B:B,0),B247),""))</f>
        <v/>
      </c>
      <c r="E247" s="13" t="str">
        <f>IF(テーブル13[[#This Row],[小分類（リンク用）]]="","",IFERROR(HYPERLINK("#必要性能表!c" &amp; MATCH(D247,必要性能表!C:C,0),D247),""))</f>
        <v/>
      </c>
      <c r="F247" s="1" t="s">
        <v>407</v>
      </c>
      <c r="G247" s="1" t="str">
        <f>IF(テーブル13[[#This Row],[細分類（リンク用）]]="","",IFERROR(HYPERLINK("#必要性能表!d" &amp; MATCH(F247,必要性能表!D:D,0),F247),""))</f>
        <v>1611 窒素質・りん酸質肥料製造業</v>
      </c>
      <c r="H247" s="18" t="s">
        <v>1473</v>
      </c>
      <c r="I247" s="10"/>
    </row>
    <row r="248" spans="1:9" ht="18" hidden="1" customHeight="1" outlineLevel="1" x14ac:dyDescent="0.45">
      <c r="C248" s="12" t="str">
        <f>IF(テーブル13[[#This Row],[中分類（リンク用）]]="","",IFERROR(HYPERLINK("#必要性能表!b" &amp; MATCH(B248,必要性能表!B:B,0),B248),""))</f>
        <v/>
      </c>
      <c r="E248" s="13" t="str">
        <f>IF(テーブル13[[#This Row],[小分類（リンク用）]]="","",IFERROR(HYPERLINK("#必要性能表!c" &amp; MATCH(D248,必要性能表!C:C,0),D248),""))</f>
        <v/>
      </c>
      <c r="F248" s="1" t="s">
        <v>408</v>
      </c>
      <c r="G248" s="1" t="str">
        <f>IF(テーブル13[[#This Row],[細分類（リンク用）]]="","",IFERROR(HYPERLINK("#必要性能表!d" &amp; MATCH(F248,必要性能表!D:D,0),F248),""))</f>
        <v>1612 複合肥料製造業</v>
      </c>
      <c r="H248" s="18" t="s">
        <v>1096</v>
      </c>
      <c r="I248" s="10"/>
    </row>
    <row r="249" spans="1:9" ht="27.6" hidden="1" outlineLevel="1" x14ac:dyDescent="0.45">
      <c r="C249" s="12" t="str">
        <f>IF(テーブル13[[#This Row],[中分類（リンク用）]]="","",IFERROR(HYPERLINK("#必要性能表!b" &amp; MATCH(B249,必要性能表!B:B,0),B249),""))</f>
        <v/>
      </c>
      <c r="E249" s="13" t="str">
        <f>IF(テーブル13[[#This Row],[小分類（リンク用）]]="","",IFERROR(HYPERLINK("#必要性能表!c" &amp; MATCH(D249,必要性能表!C:C,0),D249),""))</f>
        <v/>
      </c>
      <c r="F249" s="1" t="s">
        <v>409</v>
      </c>
      <c r="G249" s="1" t="str">
        <f>IF(テーブル13[[#This Row],[細分類（リンク用）]]="","",IFERROR(HYPERLINK("#必要性能表!d" &amp; MATCH(F249,必要性能表!D:D,0),F249),""))</f>
        <v>1619 その他の化学肥料製造業</v>
      </c>
      <c r="H249" s="18" t="s">
        <v>1097</v>
      </c>
      <c r="I249" s="10"/>
    </row>
    <row r="250" spans="1:9" ht="18" customHeight="1" collapsed="1" x14ac:dyDescent="0.45">
      <c r="C250" s="12" t="str">
        <f>IF(テーブル13[[#This Row],[中分類（リンク用）]]="","",IFERROR(HYPERLINK("#必要性能表!b" &amp; MATCH(B250,必要性能表!B:B,0),B250),""))</f>
        <v/>
      </c>
      <c r="D250" s="11" t="s">
        <v>175</v>
      </c>
      <c r="E250" s="13" t="str">
        <f>IF(テーブル13[[#This Row],[小分類（リンク用）]]="","",IFERROR(HYPERLINK("#必要性能表!c" &amp; MATCH(D250,必要性能表!C:C,0),D250),""))</f>
        <v>162 無機化学工業製品製造業</v>
      </c>
      <c r="G250" s="1" t="str">
        <f>IF(テーブル13[[#This Row],[細分類（リンク用）]]="","",IFERROR(HYPERLINK("#必要性能表!d" &amp; MATCH(F250,必要性能表!D:D,0),F250),""))</f>
        <v/>
      </c>
      <c r="H250" s="18" t="s">
        <v>1543</v>
      </c>
      <c r="I250" s="10"/>
    </row>
    <row r="251" spans="1:9" ht="41.4" hidden="1" outlineLevel="1" x14ac:dyDescent="0.45">
      <c r="C251" s="12" t="str">
        <f>IF(テーブル13[[#This Row],[中分類（リンク用）]]="","",IFERROR(HYPERLINK("#必要性能表!b" &amp; MATCH(B251,必要性能表!B:B,0),B251),""))</f>
        <v/>
      </c>
      <c r="E251" s="13" t="str">
        <f>IF(テーブル13[[#This Row],[小分類（リンク用）]]="","",IFERROR(HYPERLINK("#必要性能表!c" &amp; MATCH(D251,必要性能表!C:C,0),D251),""))</f>
        <v/>
      </c>
      <c r="F251" s="1" t="s">
        <v>410</v>
      </c>
      <c r="G251" s="1" t="str">
        <f>IF(テーブル13[[#This Row],[細分類（リンク用）]]="","",IFERROR(HYPERLINK("#必要性能表!d" &amp; MATCH(F251,必要性能表!D:D,0),F251),""))</f>
        <v>1621 ソーダ工業</v>
      </c>
      <c r="H251" s="18" t="s">
        <v>1098</v>
      </c>
      <c r="I251" s="10"/>
    </row>
    <row r="252" spans="1:9" ht="27.6" hidden="1" outlineLevel="1" x14ac:dyDescent="0.45">
      <c r="C252" s="12" t="str">
        <f>IF(テーブル13[[#This Row],[中分類（リンク用）]]="","",IFERROR(HYPERLINK("#必要性能表!b" &amp; MATCH(B252,必要性能表!B:B,0),B252),""))</f>
        <v/>
      </c>
      <c r="E252" s="13" t="str">
        <f>IF(テーブル13[[#This Row],[小分類（リンク用）]]="","",IFERROR(HYPERLINK("#必要性能表!c" &amp; MATCH(D252,必要性能表!C:C,0),D252),""))</f>
        <v/>
      </c>
      <c r="F252" s="1" t="s">
        <v>411</v>
      </c>
      <c r="G252" s="1" t="str">
        <f>IF(テーブル13[[#This Row],[細分類（リンク用）]]="","",IFERROR(HYPERLINK("#必要性能表!d" &amp; MATCH(F252,必要性能表!D:D,0),F252),""))</f>
        <v>1622 無機顔料製造業</v>
      </c>
      <c r="H252" s="18" t="s">
        <v>1099</v>
      </c>
      <c r="I252" s="10"/>
    </row>
    <row r="253" spans="1:9" ht="18" hidden="1" customHeight="1" outlineLevel="1" x14ac:dyDescent="0.45">
      <c r="C253" s="12" t="str">
        <f>IF(テーブル13[[#This Row],[中分類（リンク用）]]="","",IFERROR(HYPERLINK("#必要性能表!b" &amp; MATCH(B253,必要性能表!B:B,0),B253),""))</f>
        <v/>
      </c>
      <c r="E253" s="13" t="str">
        <f>IF(テーブル13[[#This Row],[小分類（リンク用）]]="","",IFERROR(HYPERLINK("#必要性能表!c" &amp; MATCH(D253,必要性能表!C:C,0),D253),""))</f>
        <v/>
      </c>
      <c r="F253" s="1" t="s">
        <v>412</v>
      </c>
      <c r="G253" s="1" t="str">
        <f>IF(テーブル13[[#This Row],[細分類（リンク用）]]="","",IFERROR(HYPERLINK("#必要性能表!d" &amp; MATCH(F253,必要性能表!D:D,0),F253),""))</f>
        <v>1623 圧縮ガス・液化ガス製造業</v>
      </c>
      <c r="H253" s="18" t="s">
        <v>1100</v>
      </c>
      <c r="I253" s="10"/>
    </row>
    <row r="254" spans="1:9" ht="18" hidden="1" customHeight="1" outlineLevel="1" x14ac:dyDescent="0.45">
      <c r="C254" s="12" t="str">
        <f>IF(テーブル13[[#This Row],[中分類（リンク用）]]="","",IFERROR(HYPERLINK("#必要性能表!b" &amp; MATCH(B254,必要性能表!B:B,0),B254),""))</f>
        <v/>
      </c>
      <c r="E254" s="13" t="str">
        <f>IF(テーブル13[[#This Row],[小分類（リンク用）]]="","",IFERROR(HYPERLINK("#必要性能表!c" &amp; MATCH(D254,必要性能表!C:C,0),D254),""))</f>
        <v/>
      </c>
      <c r="F254" s="1" t="s">
        <v>413</v>
      </c>
      <c r="G254" s="1" t="str">
        <f>IF(テーブル13[[#This Row],[細分類（リンク用）]]="","",IFERROR(HYPERLINK("#必要性能表!d" &amp; MATCH(F254,必要性能表!D:D,0),F254),""))</f>
        <v>1624 塩製造業</v>
      </c>
      <c r="H254" s="18" t="s">
        <v>1101</v>
      </c>
      <c r="I254" s="10"/>
    </row>
    <row r="255" spans="1:9" ht="82.8" hidden="1" outlineLevel="1" x14ac:dyDescent="0.45">
      <c r="C255" s="12" t="str">
        <f>IF(テーブル13[[#This Row],[中分類（リンク用）]]="","",IFERROR(HYPERLINK("#必要性能表!b" &amp; MATCH(B255,必要性能表!B:B,0),B255),""))</f>
        <v/>
      </c>
      <c r="E255" s="13" t="str">
        <f>IF(テーブル13[[#This Row],[小分類（リンク用）]]="","",IFERROR(HYPERLINK("#必要性能表!c" &amp; MATCH(D255,必要性能表!C:C,0),D255),""))</f>
        <v/>
      </c>
      <c r="F255" s="1" t="s">
        <v>414</v>
      </c>
      <c r="G255" s="1" t="str">
        <f>IF(テーブル13[[#This Row],[細分類（リンク用）]]="","",IFERROR(HYPERLINK("#必要性能表!d" &amp; MATCH(F255,必要性能表!D:D,0),F255),""))</f>
        <v>1629 その他の無機化学工業製品製造業</v>
      </c>
      <c r="H255" s="18" t="s">
        <v>1544</v>
      </c>
      <c r="I255" s="10"/>
    </row>
    <row r="256" spans="1:9" ht="18" customHeight="1" collapsed="1" x14ac:dyDescent="0.45">
      <c r="C256" s="12" t="str">
        <f>IF(テーブル13[[#This Row],[中分類（リンク用）]]="","",IFERROR(HYPERLINK("#必要性能表!b" &amp; MATCH(B256,必要性能表!B:B,0),B256),""))</f>
        <v/>
      </c>
      <c r="D256" s="11" t="s">
        <v>176</v>
      </c>
      <c r="E256" s="13" t="str">
        <f>IF(テーブル13[[#This Row],[小分類（リンク用）]]="","",IFERROR(HYPERLINK("#必要性能表!c" &amp; MATCH(D256,必要性能表!C:C,0),D256),""))</f>
        <v>163 有機化学工業製品製造業</v>
      </c>
      <c r="G256" s="1" t="str">
        <f>IF(テーブル13[[#This Row],[細分類（リンク用）]]="","",IFERROR(HYPERLINK("#必要性能表!d" &amp; MATCH(F256,必要性能表!D:D,0),F256),""))</f>
        <v/>
      </c>
      <c r="H256" s="18" t="s">
        <v>1545</v>
      </c>
      <c r="I256" s="10"/>
    </row>
    <row r="257" spans="3:9" ht="55.2" hidden="1" outlineLevel="1" x14ac:dyDescent="0.45">
      <c r="C257" s="12" t="str">
        <f>IF(テーブル13[[#This Row],[中分類（リンク用）]]="","",IFERROR(HYPERLINK("#必要性能表!b" &amp; MATCH(B257,必要性能表!B:B,0),B257),""))</f>
        <v/>
      </c>
      <c r="E257" s="13" t="str">
        <f>IF(テーブル13[[#This Row],[小分類（リンク用）]]="","",IFERROR(HYPERLINK("#必要性能表!c" &amp; MATCH(D257,必要性能表!C:C,0),D257),""))</f>
        <v/>
      </c>
      <c r="F257" s="18" t="s">
        <v>415</v>
      </c>
      <c r="G257" s="1" t="str">
        <f>IF(テーブル13[[#This Row],[細分類（リンク用）]]="","",IFERROR(HYPERLINK("#必要性能表!d" &amp; MATCH(F257,必要性能表!D:D,0),F257),""))</f>
        <v>1631 石油化学系基礎製品製造業(一貫して生産される誘導品を含む)</v>
      </c>
      <c r="H257" s="18" t="s">
        <v>1546</v>
      </c>
      <c r="I257" s="10"/>
    </row>
    <row r="258" spans="3:9" ht="82.8" hidden="1" outlineLevel="1" x14ac:dyDescent="0.45">
      <c r="C258" s="12" t="str">
        <f>IF(テーブル13[[#This Row],[中分類（リンク用）]]="","",IFERROR(HYPERLINK("#必要性能表!b" &amp; MATCH(B258,必要性能表!B:B,0),B258),""))</f>
        <v/>
      </c>
      <c r="E258" s="13" t="str">
        <f>IF(テーブル13[[#This Row],[小分類（リンク用）]]="","",IFERROR(HYPERLINK("#必要性能表!c" &amp; MATCH(D258,必要性能表!C:C,0),D258),""))</f>
        <v/>
      </c>
      <c r="F258" s="18" t="s">
        <v>417</v>
      </c>
      <c r="G258" s="1" t="str">
        <f>IF(テーブル13[[#This Row],[細分類（リンク用）]]="","",IFERROR(HYPERLINK("#必要性能表!d" &amp; MATCH(F258,必要性能表!D:D,0),F258),""))</f>
        <v>1632 脂肪族系中間物製造業(脂肪族系溶剤を含む)</v>
      </c>
      <c r="H258" s="18" t="s">
        <v>1102</v>
      </c>
      <c r="I258" s="10"/>
    </row>
    <row r="259" spans="3:9" ht="27.6" hidden="1" outlineLevel="1" x14ac:dyDescent="0.45">
      <c r="C259" s="12" t="str">
        <f>IF(テーブル13[[#This Row],[中分類（リンク用）]]="","",IFERROR(HYPERLINK("#必要性能表!b" &amp; MATCH(B259,必要性能表!B:B,0),B259),""))</f>
        <v/>
      </c>
      <c r="E259" s="13" t="str">
        <f>IF(テーブル13[[#This Row],[小分類（リンク用）]]="","",IFERROR(HYPERLINK("#必要性能表!c" &amp; MATCH(D259,必要性能表!C:C,0),D259),""))</f>
        <v/>
      </c>
      <c r="F259" s="1" t="s">
        <v>419</v>
      </c>
      <c r="G259" s="1" t="str">
        <f>IF(テーブル13[[#This Row],[細分類（リンク用）]]="","",IFERROR(HYPERLINK("#必要性能表!d" &amp; MATCH(F259,必要性能表!D:D,0),F259),""))</f>
        <v>1633 発酵工業</v>
      </c>
      <c r="H259" s="18" t="s">
        <v>1103</v>
      </c>
      <c r="I259" s="10"/>
    </row>
    <row r="260" spans="3:9" ht="69" hidden="1" outlineLevel="1" x14ac:dyDescent="0.45">
      <c r="C260" s="12" t="str">
        <f>IF(テーブル13[[#This Row],[中分類（リンク用）]]="","",IFERROR(HYPERLINK("#必要性能表!b" &amp; MATCH(B260,必要性能表!B:B,0),B260),""))</f>
        <v/>
      </c>
      <c r="E260" s="13" t="str">
        <f>IF(テーブル13[[#This Row],[小分類（リンク用）]]="","",IFERROR(HYPERLINK("#必要性能表!c" &amp; MATCH(D260,必要性能表!C:C,0),D260),""))</f>
        <v/>
      </c>
      <c r="F260" s="1" t="s">
        <v>420</v>
      </c>
      <c r="G260" s="1" t="str">
        <f>IF(テーブル13[[#This Row],[細分類（リンク用）]]="","",IFERROR(HYPERLINK("#必要性能表!d" &amp; MATCH(F260,必要性能表!D:D,0),F260),""))</f>
        <v>1634 環式中間物・合成染料・有機顔料製造業</v>
      </c>
      <c r="H260" s="18" t="s">
        <v>1104</v>
      </c>
      <c r="I260" s="10"/>
    </row>
    <row r="261" spans="3:9" ht="41.4" hidden="1" outlineLevel="1" x14ac:dyDescent="0.45">
      <c r="C261" s="12" t="str">
        <f>IF(テーブル13[[#This Row],[中分類（リンク用）]]="","",IFERROR(HYPERLINK("#必要性能表!b" &amp; MATCH(B261,必要性能表!B:B,0),B261),""))</f>
        <v/>
      </c>
      <c r="E261" s="13" t="str">
        <f>IF(テーブル13[[#This Row],[小分類（リンク用）]]="","",IFERROR(HYPERLINK("#必要性能表!c" &amp; MATCH(D261,必要性能表!C:C,0),D261),""))</f>
        <v/>
      </c>
      <c r="F261" s="1" t="s">
        <v>421</v>
      </c>
      <c r="G261" s="1" t="str">
        <f>IF(テーブル13[[#This Row],[細分類（リンク用）]]="","",IFERROR(HYPERLINK("#必要性能表!d" &amp; MATCH(F261,必要性能表!D:D,0),F261),""))</f>
        <v>1635 プラスチック製造業</v>
      </c>
      <c r="H261" s="18" t="s">
        <v>1105</v>
      </c>
      <c r="I261" s="10"/>
    </row>
    <row r="262" spans="3:9" ht="18" hidden="1" customHeight="1" outlineLevel="1" x14ac:dyDescent="0.45">
      <c r="C262" s="12" t="str">
        <f>IF(テーブル13[[#This Row],[中分類（リンク用）]]="","",IFERROR(HYPERLINK("#必要性能表!b" &amp; MATCH(B262,必要性能表!B:B,0),B262),""))</f>
        <v/>
      </c>
      <c r="E262" s="13" t="str">
        <f>IF(テーブル13[[#This Row],[小分類（リンク用）]]="","",IFERROR(HYPERLINK("#必要性能表!c" &amp; MATCH(D262,必要性能表!C:C,0),D262),""))</f>
        <v/>
      </c>
      <c r="F262" s="1" t="s">
        <v>422</v>
      </c>
      <c r="G262" s="1" t="str">
        <f>IF(テーブル13[[#This Row],[細分類（リンク用）]]="","",IFERROR(HYPERLINK("#必要性能表!d" &amp; MATCH(F262,必要性能表!D:D,0),F262),""))</f>
        <v>1636 合成ゴム製造業</v>
      </c>
      <c r="H262" s="1" t="s">
        <v>1106</v>
      </c>
      <c r="I262" s="10"/>
    </row>
    <row r="263" spans="3:9" ht="18" hidden="1" customHeight="1" outlineLevel="1" x14ac:dyDescent="0.45">
      <c r="C263" s="12" t="str">
        <f>IF(テーブル13[[#This Row],[中分類（リンク用）]]="","",IFERROR(HYPERLINK("#必要性能表!b" &amp; MATCH(B263,必要性能表!B:B,0),B263),""))</f>
        <v/>
      </c>
      <c r="E263" s="13" t="str">
        <f>IF(テーブル13[[#This Row],[小分類（リンク用）]]="","",IFERROR(HYPERLINK("#必要性能表!c" &amp; MATCH(D263,必要性能表!C:C,0),D263),""))</f>
        <v/>
      </c>
      <c r="F263" s="1" t="s">
        <v>423</v>
      </c>
      <c r="G263" s="1" t="str">
        <f>IF(テーブル13[[#This Row],[細分類（リンク用）]]="","",IFERROR(HYPERLINK("#必要性能表!d" &amp; MATCH(F263,必要性能表!D:D,0),F263),""))</f>
        <v>1639 その他の有機化学工業製品製造業</v>
      </c>
      <c r="H263" s="1" t="s">
        <v>1107</v>
      </c>
      <c r="I263" s="10"/>
    </row>
    <row r="264" spans="3:9" ht="13.8" collapsed="1" x14ac:dyDescent="0.45">
      <c r="C264" s="12" t="str">
        <f>IF(テーブル13[[#This Row],[中分類（リンク用）]]="","",IFERROR(HYPERLINK("#必要性能表!b" &amp; MATCH(B264,必要性能表!B:B,0),B264),""))</f>
        <v/>
      </c>
      <c r="D264" s="11" t="s">
        <v>424</v>
      </c>
      <c r="E264" s="13" t="str">
        <f>IF(テーブル13[[#This Row],[小分類（リンク用）]]="","",IFERROR(HYPERLINK("#必要性能表!c" &amp; MATCH(D264,必要性能表!C:C,0),D264),""))</f>
        <v>164 油脂加工製品・石けん</v>
      </c>
      <c r="G264" s="1" t="str">
        <f>IF(テーブル13[[#This Row],[細分類（リンク用）]]="","",IFERROR(HYPERLINK("#必要性能表!d" &amp; MATCH(F264,必要性能表!D:D,0),F264),""))</f>
        <v/>
      </c>
      <c r="H264" s="18"/>
      <c r="I264" s="10"/>
    </row>
    <row r="265" spans="3:9" ht="18" hidden="1" customHeight="1" outlineLevel="1" x14ac:dyDescent="0.45">
      <c r="C265" s="12" t="str">
        <f>IF(テーブル13[[#This Row],[中分類（リンク用）]]="","",IFERROR(HYPERLINK("#必要性能表!b" &amp; MATCH(B265,必要性能表!B:B,0),B265),""))</f>
        <v/>
      </c>
      <c r="E265" s="13" t="str">
        <f>IF(テーブル13[[#This Row],[小分類（リンク用）]]="","",IFERROR(HYPERLINK("#必要性能表!c" &amp; MATCH(D265,必要性能表!C:C,0),D265),""))</f>
        <v/>
      </c>
      <c r="F265" s="1" t="s">
        <v>425</v>
      </c>
      <c r="G265" s="1" t="str">
        <f>IF(テーブル13[[#This Row],[細分類（リンク用）]]="","",IFERROR(HYPERLINK("#必要性能表!d" &amp; MATCH(F265,必要性能表!D:D,0),F265),""))</f>
        <v>1641 脂肪酸・硬化油・グリセリン製造業</v>
      </c>
      <c r="H265" s="1" t="s">
        <v>1108</v>
      </c>
      <c r="I265" s="10"/>
    </row>
    <row r="266" spans="3:9" ht="18" hidden="1" customHeight="1" outlineLevel="1" x14ac:dyDescent="0.45">
      <c r="C266" s="12" t="str">
        <f>IF(テーブル13[[#This Row],[中分類（リンク用）]]="","",IFERROR(HYPERLINK("#必要性能表!b" &amp; MATCH(B266,必要性能表!B:B,0),B266),""))</f>
        <v/>
      </c>
      <c r="E266" s="13" t="str">
        <f>IF(テーブル13[[#This Row],[小分類（リンク用）]]="","",IFERROR(HYPERLINK("#必要性能表!c" &amp; MATCH(D266,必要性能表!C:C,0),D266),""))</f>
        <v/>
      </c>
      <c r="F266" s="1" t="s">
        <v>426</v>
      </c>
      <c r="G266" s="1" t="str">
        <f>IF(テーブル13[[#This Row],[細分類（リンク用）]]="","",IFERROR(HYPERLINK("#必要性能表!d" &amp; MATCH(F266,必要性能表!D:D,0),F266),""))</f>
        <v>1642 石けん・合成洗剤製造業</v>
      </c>
      <c r="H266" s="1" t="s">
        <v>1109</v>
      </c>
      <c r="I266" s="10"/>
    </row>
    <row r="267" spans="3:9" ht="27.6" hidden="1" outlineLevel="1" x14ac:dyDescent="0.45">
      <c r="C267" s="12" t="str">
        <f>IF(テーブル13[[#This Row],[中分類（リンク用）]]="","",IFERROR(HYPERLINK("#必要性能表!b" &amp; MATCH(B267,必要性能表!B:B,0),B267),""))</f>
        <v/>
      </c>
      <c r="E267" s="13" t="str">
        <f>IF(テーブル13[[#This Row],[小分類（リンク用）]]="","",IFERROR(HYPERLINK("#必要性能表!c" &amp; MATCH(D267,必要性能表!C:C,0),D267),""))</f>
        <v/>
      </c>
      <c r="F267" s="18" t="s">
        <v>427</v>
      </c>
      <c r="G267" s="1" t="str">
        <f>IF(テーブル13[[#This Row],[細分類（リンク用）]]="","",IFERROR(HYPERLINK("#必要性能表!d" &amp; MATCH(F267,必要性能表!D:D,0),F267),""))</f>
        <v>1643 界面活性剤製造業(石けん、合成洗剤を除く)</v>
      </c>
      <c r="H267" s="18" t="s">
        <v>1110</v>
      </c>
      <c r="I267" s="10"/>
    </row>
    <row r="268" spans="3:9" ht="27.6" hidden="1" outlineLevel="1" x14ac:dyDescent="0.45">
      <c r="C268" s="12" t="str">
        <f>IF(テーブル13[[#This Row],[中分類（リンク用）]]="","",IFERROR(HYPERLINK("#必要性能表!b" &amp; MATCH(B268,必要性能表!B:B,0),B268),""))</f>
        <v/>
      </c>
      <c r="E268" s="13" t="str">
        <f>IF(テーブル13[[#This Row],[小分類（リンク用）]]="","",IFERROR(HYPERLINK("#必要性能表!c" &amp; MATCH(D268,必要性能表!C:C,0),D268),""))</f>
        <v/>
      </c>
      <c r="F268" s="1" t="s">
        <v>428</v>
      </c>
      <c r="G268" s="1" t="str">
        <f>IF(テーブル13[[#This Row],[細分類（リンク用）]]="","",IFERROR(HYPERLINK("#必要性能表!d" &amp; MATCH(F268,必要性能表!D:D,0),F268),""))</f>
        <v>1644 塗料製造業</v>
      </c>
      <c r="H268" s="18" t="s">
        <v>1111</v>
      </c>
      <c r="I268" s="10"/>
    </row>
    <row r="269" spans="3:9" ht="18" hidden="1" customHeight="1" outlineLevel="1" x14ac:dyDescent="0.45">
      <c r="C269" s="12" t="str">
        <f>IF(テーブル13[[#This Row],[中分類（リンク用）]]="","",IFERROR(HYPERLINK("#必要性能表!b" &amp; MATCH(B269,必要性能表!B:B,0),B269),""))</f>
        <v/>
      </c>
      <c r="E269" s="13" t="str">
        <f>IF(テーブル13[[#This Row],[小分類（リンク用）]]="","",IFERROR(HYPERLINK("#必要性能表!c" &amp; MATCH(D269,必要性能表!C:C,0),D269),""))</f>
        <v/>
      </c>
      <c r="F269" s="1" t="s">
        <v>429</v>
      </c>
      <c r="G269" s="1" t="str">
        <f>IF(テーブル13[[#This Row],[細分類（リンク用）]]="","",IFERROR(HYPERLINK("#必要性能表!d" &amp; MATCH(F269,必要性能表!D:D,0),F269),""))</f>
        <v>1645 印刷インキ製造業</v>
      </c>
      <c r="H269" s="1" t="s">
        <v>1112</v>
      </c>
      <c r="I269" s="10"/>
    </row>
    <row r="270" spans="3:9" ht="18" hidden="1" customHeight="1" outlineLevel="1" x14ac:dyDescent="0.45">
      <c r="C270" s="12" t="str">
        <f>IF(テーブル13[[#This Row],[中分類（リンク用）]]="","",IFERROR(HYPERLINK("#必要性能表!b" &amp; MATCH(B270,必要性能表!B:B,0),B270),""))</f>
        <v/>
      </c>
      <c r="E270" s="13" t="str">
        <f>IF(テーブル13[[#This Row],[小分類（リンク用）]]="","",IFERROR(HYPERLINK("#必要性能表!c" &amp; MATCH(D270,必要性能表!C:C,0),D270),""))</f>
        <v/>
      </c>
      <c r="F270" s="1" t="s">
        <v>430</v>
      </c>
      <c r="G270" s="1" t="str">
        <f>IF(テーブル13[[#This Row],[細分類（リンク用）]]="","",IFERROR(HYPERLINK("#必要性能表!d" &amp; MATCH(F270,必要性能表!D:D,0),F270),""))</f>
        <v>1646 洗浄用・磨用剤製造業</v>
      </c>
      <c r="H270" s="1" t="s">
        <v>1113</v>
      </c>
      <c r="I270" s="10"/>
    </row>
    <row r="271" spans="3:9" ht="18" hidden="1" customHeight="1" outlineLevel="1" x14ac:dyDescent="0.45">
      <c r="C271" s="12" t="str">
        <f>IF(テーブル13[[#This Row],[中分類（リンク用）]]="","",IFERROR(HYPERLINK("#必要性能表!b" &amp; MATCH(B271,必要性能表!B:B,0),B271),""))</f>
        <v/>
      </c>
      <c r="E271" s="13" t="str">
        <f>IF(テーブル13[[#This Row],[小分類（リンク用）]]="","",IFERROR(HYPERLINK("#必要性能表!c" &amp; MATCH(D271,必要性能表!C:C,0),D271),""))</f>
        <v/>
      </c>
      <c r="F271" s="1" t="s">
        <v>431</v>
      </c>
      <c r="G271" s="1" t="str">
        <f>IF(テーブル13[[#This Row],[細分類（リンク用）]]="","",IFERROR(HYPERLINK("#必要性能表!d" &amp; MATCH(F271,必要性能表!D:D,0),F271),""))</f>
        <v>1647 ろうそく製造業</v>
      </c>
      <c r="H271" s="1" t="s">
        <v>1114</v>
      </c>
      <c r="I271" s="10"/>
    </row>
    <row r="272" spans="3:9" ht="18" customHeight="1" collapsed="1" x14ac:dyDescent="0.45">
      <c r="C272" s="12" t="str">
        <f>IF(テーブル13[[#This Row],[中分類（リンク用）]]="","",IFERROR(HYPERLINK("#必要性能表!b" &amp; MATCH(B272,必要性能表!B:B,0),B272),""))</f>
        <v/>
      </c>
      <c r="D272" s="11" t="s">
        <v>177</v>
      </c>
      <c r="E272" s="13" t="str">
        <f>IF(テーブル13[[#This Row],[小分類（リンク用）]]="","",IFERROR(HYPERLINK("#必要性能表!c" &amp; MATCH(D272,必要性能表!C:C,0),D272),""))</f>
        <v>165 医薬品製造業</v>
      </c>
      <c r="G272" s="1" t="str">
        <f>IF(テーブル13[[#This Row],[細分類（リンク用）]]="","",IFERROR(HYPERLINK("#必要性能表!d" &amp; MATCH(F272,必要性能表!D:D,0),F272),""))</f>
        <v/>
      </c>
      <c r="H272" s="18"/>
      <c r="I272" s="10"/>
    </row>
    <row r="273" spans="3:9" ht="18" hidden="1" customHeight="1" outlineLevel="1" x14ac:dyDescent="0.45">
      <c r="C273" s="12" t="str">
        <f>IF(テーブル13[[#This Row],[中分類（リンク用）]]="","",IFERROR(HYPERLINK("#必要性能表!b" &amp; MATCH(B273,必要性能表!B:B,0),B273),""))</f>
        <v/>
      </c>
      <c r="E273" s="13" t="str">
        <f>IF(テーブル13[[#This Row],[小分類（リンク用）]]="","",IFERROR(HYPERLINK("#必要性能表!c" &amp; MATCH(D273,必要性能表!C:C,0),D273),""))</f>
        <v/>
      </c>
      <c r="F273" s="18" t="s">
        <v>436</v>
      </c>
      <c r="G273" s="1" t="str">
        <f>IF(テーブル13[[#This Row],[細分類（リンク用）]]="","",IFERROR(HYPERLINK("#必要性能表!d" &amp; MATCH(F273,必要性能表!D:D,0),F273),""))</f>
        <v>1651 医薬品原薬製造業</v>
      </c>
      <c r="H273" s="1" t="s">
        <v>1115</v>
      </c>
      <c r="I273" s="10"/>
    </row>
    <row r="274" spans="3:9" ht="18" hidden="1" customHeight="1" outlineLevel="1" x14ac:dyDescent="0.45">
      <c r="C274" s="12" t="str">
        <f>IF(テーブル13[[#This Row],[中分類（リンク用）]]="","",IFERROR(HYPERLINK("#必要性能表!b" &amp; MATCH(B274,必要性能表!B:B,0),B274),""))</f>
        <v/>
      </c>
      <c r="E274" s="13" t="str">
        <f>IF(テーブル13[[#This Row],[小分類（リンク用）]]="","",IFERROR(HYPERLINK("#必要性能表!c" &amp; MATCH(D274,必要性能表!C:C,0),D274),""))</f>
        <v/>
      </c>
      <c r="F274" s="18" t="s">
        <v>439</v>
      </c>
      <c r="G274" s="1" t="str">
        <f>IF(テーブル13[[#This Row],[細分類（リンク用）]]="","",IFERROR(HYPERLINK("#必要性能表!d" &amp; MATCH(F274,必要性能表!D:D,0),F274),""))</f>
        <v>1652 医薬品製剤製造業</v>
      </c>
      <c r="H274" s="1" t="s">
        <v>1116</v>
      </c>
      <c r="I274" s="10"/>
    </row>
    <row r="275" spans="3:9" ht="18" hidden="1" customHeight="1" outlineLevel="1" x14ac:dyDescent="0.45">
      <c r="C275" s="12" t="str">
        <f>IF(テーブル13[[#This Row],[中分類（リンク用）]]="","",IFERROR(HYPERLINK("#必要性能表!b" &amp; MATCH(B275,必要性能表!B:B,0),B275),""))</f>
        <v/>
      </c>
      <c r="E275" s="13" t="str">
        <f>IF(テーブル13[[#This Row],[小分類（リンク用）]]="","",IFERROR(HYPERLINK("#必要性能表!c" &amp; MATCH(D275,必要性能表!C:C,0),D275),""))</f>
        <v/>
      </c>
      <c r="F275" s="18" t="s">
        <v>440</v>
      </c>
      <c r="G275" s="1" t="str">
        <f>IF(テーブル13[[#This Row],[細分類（リンク用）]]="","",IFERROR(HYPERLINK("#必要性能表!d" &amp; MATCH(F275,必要性能表!D:D,0),F275),""))</f>
        <v>1653 生物学的製剤製造業</v>
      </c>
      <c r="H275" s="1" t="s">
        <v>1117</v>
      </c>
      <c r="I275" s="10"/>
    </row>
    <row r="276" spans="3:9" ht="18" hidden="1" customHeight="1" outlineLevel="1" x14ac:dyDescent="0.45">
      <c r="C276" s="12" t="str">
        <f>IF(テーブル13[[#This Row],[中分類（リンク用）]]="","",IFERROR(HYPERLINK("#必要性能表!b" &amp; MATCH(B276,必要性能表!B:B,0),B276),""))</f>
        <v/>
      </c>
      <c r="E276" s="13" t="str">
        <f>IF(テーブル13[[#This Row],[小分類（リンク用）]]="","",IFERROR(HYPERLINK("#必要性能表!c" &amp; MATCH(D276,必要性能表!C:C,0),D276),""))</f>
        <v/>
      </c>
      <c r="F276" s="18" t="s">
        <v>441</v>
      </c>
      <c r="G276" s="1" t="str">
        <f>IF(テーブル13[[#This Row],[細分類（リンク用）]]="","",IFERROR(HYPERLINK("#必要性能表!d" &amp; MATCH(F276,必要性能表!D:D,0),F276),""))</f>
        <v>1654 生薬・漢方製剤製造業</v>
      </c>
      <c r="H276" s="1" t="s">
        <v>1118</v>
      </c>
      <c r="I276" s="10"/>
    </row>
    <row r="277" spans="3:9" ht="18" hidden="1" customHeight="1" outlineLevel="1" x14ac:dyDescent="0.45">
      <c r="C277" s="12" t="str">
        <f>IF(テーブル13[[#This Row],[中分類（リンク用）]]="","",IFERROR(HYPERLINK("#必要性能表!b" &amp; MATCH(B277,必要性能表!B:B,0),B277),""))</f>
        <v/>
      </c>
      <c r="E277" s="13" t="str">
        <f>IF(テーブル13[[#This Row],[小分類（リンク用）]]="","",IFERROR(HYPERLINK("#必要性能表!c" &amp; MATCH(D277,必要性能表!C:C,0),D277),""))</f>
        <v/>
      </c>
      <c r="F277" s="18" t="s">
        <v>442</v>
      </c>
      <c r="G277" s="1" t="str">
        <f>IF(テーブル13[[#This Row],[細分類（リンク用）]]="","",IFERROR(HYPERLINK("#必要性能表!d" &amp; MATCH(F277,必要性能表!D:D,0),F277),""))</f>
        <v>1655 動物用医薬品製造業</v>
      </c>
      <c r="H277" s="1" t="s">
        <v>1119</v>
      </c>
      <c r="I277" s="10"/>
    </row>
    <row r="278" spans="3:9" ht="18" customHeight="1" collapsed="1" x14ac:dyDescent="0.45">
      <c r="C278" s="12" t="str">
        <f>IF(テーブル13[[#This Row],[中分類（リンク用）]]="","",IFERROR(HYPERLINK("#必要性能表!b" &amp; MATCH(B278,必要性能表!B:B,0),B278),""))</f>
        <v/>
      </c>
      <c r="D278" s="11" t="s">
        <v>178</v>
      </c>
      <c r="E278" s="13" t="str">
        <f>IF(テーブル13[[#This Row],[小分類（リンク用）]]="","",IFERROR(HYPERLINK("#必要性能表!c" &amp; MATCH(D278,必要性能表!C:C,0),D278),""))</f>
        <v>166 化粧品・歯磨・その他の化粧用調整品製造業</v>
      </c>
      <c r="G278" s="1" t="str">
        <f>IF(テーブル13[[#This Row],[細分類（リンク用）]]="","",IFERROR(HYPERLINK("#必要性能表!d" &amp; MATCH(F278,必要性能表!D:D,0),F278),""))</f>
        <v/>
      </c>
      <c r="H278" s="18"/>
      <c r="I278" s="10"/>
    </row>
    <row r="279" spans="3:9" ht="27.6" hidden="1" outlineLevel="1" x14ac:dyDescent="0.45">
      <c r="C279" s="12" t="str">
        <f>IF(テーブル13[[#This Row],[中分類（リンク用）]]="","",IFERROR(HYPERLINK("#必要性能表!b" &amp; MATCH(B279,必要性能表!B:B,0),B279),""))</f>
        <v/>
      </c>
      <c r="E279" s="13" t="str">
        <f>IF(テーブル13[[#This Row],[小分類（リンク用）]]="","",IFERROR(HYPERLINK("#必要性能表!c" &amp; MATCH(D279,必要性能表!C:C,0),D279),""))</f>
        <v/>
      </c>
      <c r="F279" s="18" t="s">
        <v>443</v>
      </c>
      <c r="G279" s="1" t="str">
        <f>IF(テーブル13[[#This Row],[細分類（リンク用）]]="","",IFERROR(HYPERLINK("#必要性能表!d" &amp; MATCH(F279,必要性能表!D:D,0),F279),""))</f>
        <v>1661 仕上用・皮膚用化粧品製造業(香水、オーデコロンを含む)</v>
      </c>
      <c r="H279" s="18" t="s">
        <v>1120</v>
      </c>
      <c r="I279" s="10"/>
    </row>
    <row r="280" spans="3:9" ht="18" hidden="1" customHeight="1" outlineLevel="1" x14ac:dyDescent="0.45">
      <c r="C280" s="12" t="str">
        <f>IF(テーブル13[[#This Row],[中分類（リンク用）]]="","",IFERROR(HYPERLINK("#必要性能表!b" &amp; MATCH(B280,必要性能表!B:B,0),B280),""))</f>
        <v/>
      </c>
      <c r="E280" s="13" t="str">
        <f>IF(テーブル13[[#This Row],[小分類（リンク用）]]="","",IFERROR(HYPERLINK("#必要性能表!c" &amp; MATCH(D280,必要性能表!C:C,0),D280),""))</f>
        <v/>
      </c>
      <c r="F280" s="1" t="s">
        <v>444</v>
      </c>
      <c r="G280" s="1" t="str">
        <f>IF(テーブル13[[#This Row],[細分類（リンク用）]]="","",IFERROR(HYPERLINK("#必要性能表!d" &amp; MATCH(F280,必要性能表!D:D,0),F280),""))</f>
        <v>1662 頭髪用化粧品製造業</v>
      </c>
      <c r="H280" s="1" t="s">
        <v>1121</v>
      </c>
      <c r="I280" s="10"/>
    </row>
    <row r="281" spans="3:9" ht="13.8" hidden="1" outlineLevel="1" x14ac:dyDescent="0.45">
      <c r="C281" s="12" t="str">
        <f>IF(テーブル13[[#This Row],[中分類（リンク用）]]="","",IFERROR(HYPERLINK("#必要性能表!b" &amp; MATCH(B281,必要性能表!B:B,0),B281),""))</f>
        <v/>
      </c>
      <c r="E281" s="13" t="str">
        <f>IF(テーブル13[[#This Row],[小分類（リンク用）]]="","",IFERROR(HYPERLINK("#必要性能表!c" &amp; MATCH(D281,必要性能表!C:C,0),D281),""))</f>
        <v/>
      </c>
      <c r="F281" s="18" t="s">
        <v>445</v>
      </c>
      <c r="G281" s="1" t="str">
        <f>IF(テーブル13[[#This Row],[細分類（リンク用）]]="","",IFERROR(HYPERLINK("#必要性能表!d" &amp; MATCH(F281,必要性能表!D:D,0),F281),""))</f>
        <v>1669 その他の化粧品・歯磨・化粧用調整品製造業</v>
      </c>
      <c r="H281" s="1" t="s">
        <v>1122</v>
      </c>
      <c r="I281" s="10"/>
    </row>
    <row r="282" spans="3:9" ht="18" customHeight="1" collapsed="1" x14ac:dyDescent="0.45">
      <c r="C282" s="12" t="str">
        <f>IF(テーブル13[[#This Row],[中分類（リンク用）]]="","",IFERROR(HYPERLINK("#必要性能表!b" &amp; MATCH(B282,必要性能表!B:B,0),B282),""))</f>
        <v/>
      </c>
      <c r="D282" s="11" t="s">
        <v>179</v>
      </c>
      <c r="E282" s="13" t="str">
        <f>IF(テーブル13[[#This Row],[小分類（リンク用）]]="","",IFERROR(HYPERLINK("#必要性能表!c" &amp; MATCH(D282,必要性能表!C:C,0),D282),""))</f>
        <v>169 その他の化学工業</v>
      </c>
      <c r="G282" s="1" t="str">
        <f>IF(テーブル13[[#This Row],[細分類（リンク用）]]="","",IFERROR(HYPERLINK("#必要性能表!d" &amp; MATCH(F282,必要性能表!D:D,0),F282),""))</f>
        <v/>
      </c>
      <c r="H282" s="18"/>
      <c r="I282" s="10"/>
    </row>
    <row r="283" spans="3:9" ht="27.6" hidden="1" outlineLevel="1" x14ac:dyDescent="0.45">
      <c r="C283" s="12" t="str">
        <f>IF(テーブル13[[#This Row],[中分類（リンク用）]]="","",IFERROR(HYPERLINK("#必要性能表!b" &amp; MATCH(B283,必要性能表!B:B,0),B283),""))</f>
        <v/>
      </c>
      <c r="E283" s="13" t="str">
        <f>IF(テーブル13[[#This Row],[小分類（リンク用）]]="","",IFERROR(HYPERLINK("#必要性能表!c" &amp; MATCH(D283,必要性能表!C:C,0),D283),""))</f>
        <v/>
      </c>
      <c r="F283" s="1" t="s">
        <v>446</v>
      </c>
      <c r="G283" s="1" t="str">
        <f>IF(テーブル13[[#This Row],[細分類（リンク用）]]="","",IFERROR(HYPERLINK("#必要性能表!d" &amp; MATCH(F283,必要性能表!D:D,0),F283),""))</f>
        <v>1691 火薬類製造業</v>
      </c>
      <c r="H283" s="18" t="s">
        <v>1123</v>
      </c>
      <c r="I283" s="10"/>
    </row>
    <row r="284" spans="3:9" ht="18" hidden="1" customHeight="1" outlineLevel="1" x14ac:dyDescent="0.45">
      <c r="C284" s="12" t="str">
        <f>IF(テーブル13[[#This Row],[中分類（リンク用）]]="","",IFERROR(HYPERLINK("#必要性能表!b" &amp; MATCH(B284,必要性能表!B:B,0),B284),""))</f>
        <v/>
      </c>
      <c r="E284" s="13" t="str">
        <f>IF(テーブル13[[#This Row],[小分類（リンク用）]]="","",IFERROR(HYPERLINK("#必要性能表!c" &amp; MATCH(D284,必要性能表!C:C,0),D284),""))</f>
        <v/>
      </c>
      <c r="F284" s="1" t="s">
        <v>448</v>
      </c>
      <c r="G284" s="1" t="str">
        <f>IF(テーブル13[[#This Row],[細分類（リンク用）]]="","",IFERROR(HYPERLINK("#必要性能表!d" &amp; MATCH(F284,必要性能表!D:D,0),F284),""))</f>
        <v>1692 農薬製造業</v>
      </c>
      <c r="H284" s="1" t="s">
        <v>1124</v>
      </c>
      <c r="I284" s="10"/>
    </row>
    <row r="285" spans="3:9" ht="18" hidden="1" customHeight="1" outlineLevel="1" x14ac:dyDescent="0.45">
      <c r="C285" s="12" t="str">
        <f>IF(テーブル13[[#This Row],[中分類（リンク用）]]="","",IFERROR(HYPERLINK("#必要性能表!b" &amp; MATCH(B285,必要性能表!B:B,0),B285),""))</f>
        <v/>
      </c>
      <c r="E285" s="13" t="str">
        <f>IF(テーブル13[[#This Row],[小分類（リンク用）]]="","",IFERROR(HYPERLINK("#必要性能表!c" &amp; MATCH(D285,必要性能表!C:C,0),D285),""))</f>
        <v/>
      </c>
      <c r="F285" s="1" t="s">
        <v>449</v>
      </c>
      <c r="G285" s="1" t="str">
        <f>IF(テーブル13[[#This Row],[細分類（リンク用）]]="","",IFERROR(HYPERLINK("#必要性能表!d" &amp; MATCH(F285,必要性能表!D:D,0),F285),""))</f>
        <v>1693 香料製造業</v>
      </c>
      <c r="H285" s="1" t="s">
        <v>1125</v>
      </c>
      <c r="I285" s="10"/>
    </row>
    <row r="286" spans="3:9" ht="69" hidden="1" outlineLevel="1" x14ac:dyDescent="0.45">
      <c r="C286" s="12" t="str">
        <f>IF(テーブル13[[#This Row],[中分類（リンク用）]]="","",IFERROR(HYPERLINK("#必要性能表!b" &amp; MATCH(B286,必要性能表!B:B,0),B286),""))</f>
        <v/>
      </c>
      <c r="E286" s="13" t="str">
        <f>IF(テーブル13[[#This Row],[小分類（リンク用）]]="","",IFERROR(HYPERLINK("#必要性能表!c" &amp; MATCH(D286,必要性能表!C:C,0),D286),""))</f>
        <v/>
      </c>
      <c r="F286" s="1" t="s">
        <v>450</v>
      </c>
      <c r="G286" s="1" t="str">
        <f>IF(テーブル13[[#This Row],[細分類（リンク用）]]="","",IFERROR(HYPERLINK("#必要性能表!d" &amp; MATCH(F286,必要性能表!D:D,0),F286),""))</f>
        <v>1694 ゼラチン・接着剤製造業</v>
      </c>
      <c r="H286" s="18" t="s">
        <v>1126</v>
      </c>
      <c r="I286" s="10"/>
    </row>
    <row r="287" spans="3:9" ht="18" hidden="1" customHeight="1" outlineLevel="1" x14ac:dyDescent="0.45">
      <c r="C287" s="12" t="str">
        <f>IF(テーブル13[[#This Row],[中分類（リンク用）]]="","",IFERROR(HYPERLINK("#必要性能表!b" &amp; MATCH(B287,必要性能表!B:B,0),B287),""))</f>
        <v/>
      </c>
      <c r="E287" s="13" t="str">
        <f>IF(テーブル13[[#This Row],[小分類（リンク用）]]="","",IFERROR(HYPERLINK("#必要性能表!c" &amp; MATCH(D287,必要性能表!C:C,0),D287),""))</f>
        <v/>
      </c>
      <c r="F287" s="1" t="s">
        <v>451</v>
      </c>
      <c r="G287" s="1" t="str">
        <f>IF(テーブル13[[#This Row],[細分類（リンク用）]]="","",IFERROR(HYPERLINK("#必要性能表!d" &amp; MATCH(F287,必要性能表!D:D,0),F287),""))</f>
        <v>1695 写真感光材料製造業</v>
      </c>
      <c r="H287" s="1" t="s">
        <v>1127</v>
      </c>
      <c r="I287" s="10"/>
    </row>
    <row r="288" spans="3:9" ht="27.6" hidden="1" outlineLevel="1" x14ac:dyDescent="0.45">
      <c r="C288" s="12" t="str">
        <f>IF(テーブル13[[#This Row],[中分類（リンク用）]]="","",IFERROR(HYPERLINK("#必要性能表!b" &amp; MATCH(B288,必要性能表!B:B,0),B288),""))</f>
        <v/>
      </c>
      <c r="E288" s="13" t="str">
        <f>IF(テーブル13[[#This Row],[小分類（リンク用）]]="","",IFERROR(HYPERLINK("#必要性能表!c" &amp; MATCH(D288,必要性能表!C:C,0),D288),""))</f>
        <v/>
      </c>
      <c r="F288" s="1" t="s">
        <v>452</v>
      </c>
      <c r="G288" s="1" t="str">
        <f>IF(テーブル13[[#This Row],[細分類（リンク用）]]="","",IFERROR(HYPERLINK("#必要性能表!d" &amp; MATCH(F288,必要性能表!D:D,0),F288),""))</f>
        <v>1696 天然樹脂製品・木材化学製品製造業</v>
      </c>
      <c r="H288" s="18" t="s">
        <v>1128</v>
      </c>
      <c r="I288" s="10"/>
    </row>
    <row r="289" spans="1:9" ht="18" hidden="1" customHeight="1" outlineLevel="1" x14ac:dyDescent="0.45">
      <c r="C289" s="12" t="str">
        <f>IF(テーブル13[[#This Row],[中分類（リンク用）]]="","",IFERROR(HYPERLINK("#必要性能表!b" &amp; MATCH(B289,必要性能表!B:B,0),B289),""))</f>
        <v/>
      </c>
      <c r="E289" s="13" t="str">
        <f>IF(テーブル13[[#This Row],[小分類（リンク用）]]="","",IFERROR(HYPERLINK("#必要性能表!c" &amp; MATCH(D289,必要性能表!C:C,0),D289),""))</f>
        <v/>
      </c>
      <c r="F289" s="18" t="s">
        <v>453</v>
      </c>
      <c r="G289" s="1" t="str">
        <f>IF(テーブル13[[#This Row],[細分類（リンク用）]]="","",IFERROR(HYPERLINK("#必要性能表!d" &amp; MATCH(F289,必要性能表!D:D,0),F289),""))</f>
        <v>1697 試薬製造業</v>
      </c>
      <c r="H289" s="1" t="s">
        <v>1129</v>
      </c>
      <c r="I289" s="10"/>
    </row>
    <row r="290" spans="1:9" ht="41.4" hidden="1" outlineLevel="1" x14ac:dyDescent="0.45">
      <c r="C290" s="12" t="str">
        <f>IF(テーブル13[[#This Row],[中分類（リンク用）]]="","",IFERROR(HYPERLINK("#必要性能表!b" &amp; MATCH(B290,必要性能表!B:B,0),B290),""))</f>
        <v/>
      </c>
      <c r="E290" s="13" t="str">
        <f>IF(テーブル13[[#This Row],[小分類（リンク用）]]="","",IFERROR(HYPERLINK("#必要性能表!c" &amp; MATCH(D290,必要性能表!C:C,0),D290),""))</f>
        <v/>
      </c>
      <c r="F290" s="18" t="s">
        <v>454</v>
      </c>
      <c r="G290" s="1" t="str">
        <f>IF(テーブル13[[#This Row],[細分類（リンク用）]]="","",IFERROR(HYPERLINK("#必要性能表!d" &amp; MATCH(F290,必要性能表!D:D,0),F290),""))</f>
        <v>1699 他に分類されない化学工業製品製造業</v>
      </c>
      <c r="H290" s="18" t="s">
        <v>1130</v>
      </c>
      <c r="I290" s="10"/>
    </row>
    <row r="291" spans="1:9" ht="41.4" collapsed="1" x14ac:dyDescent="0.45">
      <c r="A291" s="10" t="s">
        <v>95</v>
      </c>
      <c r="B291" s="10" t="s">
        <v>271</v>
      </c>
      <c r="C291" s="12" t="str">
        <f>IF(テーブル13[[#This Row],[中分類（リンク用）]]="","",IFERROR(HYPERLINK("#必要性能表!b" &amp; MATCH(B291,必要性能表!B:B,0),B291),""))</f>
        <v>17 石油製品・石炭製品製造業</v>
      </c>
      <c r="E291" s="13" t="str">
        <f>IF(テーブル13[[#This Row],[小分類（リンク用）]]="","",IFERROR(HYPERLINK("#必要性能表!c" &amp; MATCH(D291,必要性能表!C:C,0),D291),""))</f>
        <v/>
      </c>
      <c r="G291" s="1" t="str">
        <f>IF(テーブル13[[#This Row],[細分類（リンク用）]]="","",IFERROR(HYPERLINK("#必要性能表!d" &amp; MATCH(F291,必要性能表!D:D,0),F291),""))</f>
        <v/>
      </c>
      <c r="H291" s="18" t="s">
        <v>1547</v>
      </c>
      <c r="I291" s="10"/>
    </row>
    <row r="292" spans="1:9" ht="18" customHeight="1" x14ac:dyDescent="0.45">
      <c r="C292" s="12" t="str">
        <f>IF(テーブル13[[#This Row],[中分類（リンク用）]]="","",IFERROR(HYPERLINK("#必要性能表!b" &amp; MATCH(B292,必要性能表!B:B,0),B292),""))</f>
        <v/>
      </c>
      <c r="D292" s="11" t="s">
        <v>457</v>
      </c>
      <c r="E292" s="13" t="str">
        <f>IF(テーブル13[[#This Row],[小分類（リンク用）]]="","",IFERROR(HYPERLINK("#必要性能表!c" &amp; MATCH(D292,必要性能表!C:C,0),D292),""))</f>
        <v>170 管理、補助的経済活動を行う事業所</v>
      </c>
      <c r="G292" s="1" t="str">
        <f>IF(テーブル13[[#This Row],[細分類（リンク用）]]="","",IFERROR(HYPERLINK("#必要性能表!d" &amp; MATCH(F292,必要性能表!D:D,0),F292),""))</f>
        <v/>
      </c>
      <c r="I292" s="10"/>
    </row>
    <row r="293" spans="1:9" ht="55.2" hidden="1" outlineLevel="1" x14ac:dyDescent="0.45">
      <c r="C293" s="12" t="str">
        <f>IF(テーブル13[[#This Row],[中分類（リンク用）]]="","",IFERROR(HYPERLINK("#必要性能表!b" &amp; MATCH(B293,必要性能表!B:B,0),B293),""))</f>
        <v/>
      </c>
      <c r="E293" s="13" t="str">
        <f>IF(テーブル13[[#This Row],[小分類（リンク用）]]="","",IFERROR(HYPERLINK("#必要性能表!c" &amp; MATCH(D293,必要性能表!C:C,0),D293),""))</f>
        <v/>
      </c>
      <c r="F293" s="1" t="s">
        <v>458</v>
      </c>
      <c r="G293" s="1" t="str">
        <f>IF(テーブル13[[#This Row],[細分類（リンク用）]]="","",IFERROR(HYPERLINK("#必要性能表!d" &amp; MATCH(F293,必要性能表!D:D,0),F293),""))</f>
        <v>1700 主として管理事務を行う本社等</v>
      </c>
      <c r="H293" s="18" t="s">
        <v>1548</v>
      </c>
      <c r="I293" s="10"/>
    </row>
    <row r="294" spans="1:9" ht="27.6" hidden="1" outlineLevel="1" x14ac:dyDescent="0.45">
      <c r="C294" s="12" t="str">
        <f>IF(テーブル13[[#This Row],[中分類（リンク用）]]="","",IFERROR(HYPERLINK("#必要性能表!b" &amp; MATCH(B294,必要性能表!B:B,0),B294),""))</f>
        <v/>
      </c>
      <c r="E294" s="13" t="str">
        <f>IF(テーブル13[[#This Row],[小分類（リンク用）]]="","",IFERROR(HYPERLINK("#必要性能表!c" &amp; MATCH(D294,必要性能表!C:C,0),D294),""))</f>
        <v/>
      </c>
      <c r="F294" s="1" t="s">
        <v>1429</v>
      </c>
      <c r="G294" s="1" t="str">
        <f>IF(テーブル13[[#This Row],[細分類（リンク用）]]="","",IFERROR(HYPERLINK("#必要性能表!d" &amp; MATCH(F294,必要性能表!D:D,0),F294),""))</f>
        <v>1709 その他の管理、補助的経済活動を行う事業所</v>
      </c>
      <c r="H294" s="18" t="s">
        <v>1549</v>
      </c>
      <c r="I294" s="10"/>
    </row>
    <row r="295" spans="1:9" ht="18" customHeight="1" collapsed="1" x14ac:dyDescent="0.45">
      <c r="C295" s="12" t="str">
        <f>IF(テーブル13[[#This Row],[中分類（リンク用）]]="","",IFERROR(HYPERLINK("#必要性能表!b" &amp; MATCH(B295,必要性能表!B:B,0),B295),""))</f>
        <v/>
      </c>
      <c r="D295" s="11" t="s">
        <v>180</v>
      </c>
      <c r="E295" s="13" t="str">
        <f>IF(テーブル13[[#This Row],[小分類（リンク用）]]="","",IFERROR(HYPERLINK("#必要性能表!c" &amp; MATCH(D295,必要性能表!C:C,0),D295),""))</f>
        <v>171 石油精製業</v>
      </c>
      <c r="G295" s="1" t="str">
        <f>IF(テーブル13[[#This Row],[細分類（リンク用）]]="","",IFERROR(HYPERLINK("#必要性能表!d" &amp; MATCH(F295,必要性能表!D:D,0),F295),""))</f>
        <v/>
      </c>
      <c r="H295" s="18"/>
      <c r="I295" s="10"/>
    </row>
    <row r="296" spans="1:9" ht="27.6" hidden="1" outlineLevel="1" x14ac:dyDescent="0.45">
      <c r="C296" s="12" t="str">
        <f>IF(テーブル13[[#This Row],[中分類（リンク用）]]="","",IFERROR(HYPERLINK("#必要性能表!b" &amp; MATCH(B296,必要性能表!B:B,0),B296),""))</f>
        <v/>
      </c>
      <c r="E296" s="13" t="str">
        <f>IF(テーブル13[[#This Row],[小分類（リンク用）]]="","",IFERROR(HYPERLINK("#必要性能表!c" &amp; MATCH(D296,必要性能表!C:C,0),D296),""))</f>
        <v/>
      </c>
      <c r="F296" s="1" t="s">
        <v>459</v>
      </c>
      <c r="G296" s="1" t="str">
        <f>IF(テーブル13[[#This Row],[細分類（リンク用）]]="","",IFERROR(HYPERLINK("#必要性能表!d" &amp; MATCH(F296,必要性能表!D:D,0),F296),""))</f>
        <v>1711 石油精製業</v>
      </c>
      <c r="H296" s="18" t="s">
        <v>1131</v>
      </c>
      <c r="I296" s="10"/>
    </row>
    <row r="297" spans="1:9" ht="13.8" collapsed="1" x14ac:dyDescent="0.45">
      <c r="C297" s="12" t="str">
        <f>IF(テーブル13[[#This Row],[中分類（リンク用）]]="","",IFERROR(HYPERLINK("#必要性能表!b" &amp; MATCH(B297,必要性能表!B:B,0),B297),""))</f>
        <v/>
      </c>
      <c r="D297" s="11" t="s">
        <v>460</v>
      </c>
      <c r="E297" s="13" t="str">
        <f>IF(テーブル13[[#This Row],[小分類（リンク用）]]="","",IFERROR(HYPERLINK("#必要性能表!c" &amp; MATCH(D297,必要性能表!C:C,0),D297),""))</f>
        <v>172 潤滑油・グリース製造業(石油精製業によらないもの)</v>
      </c>
      <c r="G297" s="1" t="str">
        <f>IF(テーブル13[[#This Row],[細分類（リンク用）]]="","",IFERROR(HYPERLINK("#必要性能表!d" &amp; MATCH(F297,必要性能表!D:D,0),F297),""))</f>
        <v/>
      </c>
      <c r="H297" s="18"/>
      <c r="I297" s="10"/>
    </row>
    <row r="298" spans="1:9" ht="27.6" hidden="1" outlineLevel="1" x14ac:dyDescent="0.45">
      <c r="C298" s="12" t="str">
        <f>IF(テーブル13[[#This Row],[中分類（リンク用）]]="","",IFERROR(HYPERLINK("#必要性能表!b" &amp; MATCH(B298,必要性能表!B:B,0),B298),""))</f>
        <v/>
      </c>
      <c r="E298" s="13" t="str">
        <f>IF(テーブル13[[#This Row],[小分類（リンク用）]]="","",IFERROR(HYPERLINK("#必要性能表!c" &amp; MATCH(D298,必要性能表!C:C,0),D298),""))</f>
        <v/>
      </c>
      <c r="F298" s="18" t="s">
        <v>461</v>
      </c>
      <c r="G298" s="1" t="str">
        <f>IF(テーブル13[[#This Row],[細分類（リンク用）]]="","",IFERROR(HYPERLINK("#必要性能表!d" &amp; MATCH(F298,必要性能表!D:D,0),F298),""))</f>
        <v>1721潤滑油・グリース製造業(石油精製業によらないもの)</v>
      </c>
      <c r="H298" s="18" t="s">
        <v>1132</v>
      </c>
      <c r="I298" s="10"/>
    </row>
    <row r="299" spans="1:9" ht="18" customHeight="1" collapsed="1" x14ac:dyDescent="0.45">
      <c r="C299" s="12" t="str">
        <f>IF(テーブル13[[#This Row],[中分類（リンク用）]]="","",IFERROR(HYPERLINK("#必要性能表!b" &amp; MATCH(B299,必要性能表!B:B,0),B299),""))</f>
        <v/>
      </c>
      <c r="D299" s="11" t="s">
        <v>181</v>
      </c>
      <c r="E299" s="13" t="str">
        <f>IF(テーブル13[[#This Row],[小分類（リンク用）]]="","",IFERROR(HYPERLINK("#必要性能表!c" &amp; MATCH(D299,必要性能表!C:C,0),D299),""))</f>
        <v>173 コークス製造業</v>
      </c>
      <c r="G299" s="1" t="str">
        <f>IF(テーブル13[[#This Row],[細分類（リンク用）]]="","",IFERROR(HYPERLINK("#必要性能表!d" &amp; MATCH(F299,必要性能表!D:D,0),F299),""))</f>
        <v/>
      </c>
      <c r="H299" s="18"/>
      <c r="I299" s="10"/>
    </row>
    <row r="300" spans="1:9" ht="27.6" hidden="1" outlineLevel="1" x14ac:dyDescent="0.45">
      <c r="C300" s="12" t="str">
        <f>IF(テーブル13[[#This Row],[中分類（リンク用）]]="","",IFERROR(HYPERLINK("#必要性能表!b" &amp; MATCH(B300,必要性能表!B:B,0),B300),""))</f>
        <v/>
      </c>
      <c r="E300" s="13" t="str">
        <f>IF(テーブル13[[#This Row],[小分類（リンク用）]]="","",IFERROR(HYPERLINK("#必要性能表!c" &amp; MATCH(D300,必要性能表!C:C,0),D300),""))</f>
        <v/>
      </c>
      <c r="F300" s="1" t="s">
        <v>462</v>
      </c>
      <c r="G300" s="1" t="str">
        <f>IF(テーブル13[[#This Row],[細分類（リンク用）]]="","",IFERROR(HYPERLINK("#必要性能表!d" &amp; MATCH(F300,必要性能表!D:D,0),F300),""))</f>
        <v>1731 コークス製造業</v>
      </c>
      <c r="H300" s="37" t="s">
        <v>1133</v>
      </c>
      <c r="I300" s="10"/>
    </row>
    <row r="301" spans="1:9" ht="18" customHeight="1" collapsed="1" x14ac:dyDescent="0.45">
      <c r="C301" s="12" t="str">
        <f>IF(テーブル13[[#This Row],[中分類（リンク用）]]="","",IFERROR(HYPERLINK("#必要性能表!b" &amp; MATCH(B301,必要性能表!B:B,0),B301),""))</f>
        <v/>
      </c>
      <c r="D301" s="11" t="s">
        <v>182</v>
      </c>
      <c r="E301" s="13" t="str">
        <f>IF(テーブル13[[#This Row],[小分類（リンク用）]]="","",IFERROR(HYPERLINK("#必要性能表!c" &amp; MATCH(D301,必要性能表!C:C,0),D301),""))</f>
        <v>174 舗装材料製造業</v>
      </c>
      <c r="G301" s="1" t="str">
        <f>IF(テーブル13[[#This Row],[細分類（リンク用）]]="","",IFERROR(HYPERLINK("#必要性能表!d" &amp; MATCH(F301,必要性能表!D:D,0),F301),""))</f>
        <v/>
      </c>
      <c r="H301" s="18"/>
      <c r="I301" s="10"/>
    </row>
    <row r="302" spans="1:9" ht="27.6" hidden="1" outlineLevel="1" x14ac:dyDescent="0.45">
      <c r="C302" s="12" t="str">
        <f>IF(テーブル13[[#This Row],[中分類（リンク用）]]="","",IFERROR(HYPERLINK("#必要性能表!b" &amp; MATCH(B302,必要性能表!B:B,0),B302),""))</f>
        <v/>
      </c>
      <c r="E302" s="13" t="str">
        <f>IF(テーブル13[[#This Row],[小分類（リンク用）]]="","",IFERROR(HYPERLINK("#必要性能表!c" &amp; MATCH(D302,必要性能表!C:C,0),D302),""))</f>
        <v/>
      </c>
      <c r="F302" s="1" t="s">
        <v>464</v>
      </c>
      <c r="G302" s="1" t="str">
        <f>IF(テーブル13[[#This Row],[細分類（リンク用）]]="","",IFERROR(HYPERLINK("#必要性能表!d" &amp; MATCH(F302,必要性能表!D:D,0),F302),""))</f>
        <v>1741舗装材料製造業</v>
      </c>
      <c r="H302" s="18" t="s">
        <v>1134</v>
      </c>
      <c r="I302" s="10"/>
    </row>
    <row r="303" spans="1:9" ht="18" customHeight="1" collapsed="1" x14ac:dyDescent="0.45">
      <c r="C303" s="12" t="str">
        <f>IF(テーブル13[[#This Row],[中分類（リンク用）]]="","",IFERROR(HYPERLINK("#必要性能表!b" &amp; MATCH(B303,必要性能表!B:B,0),B303),""))</f>
        <v/>
      </c>
      <c r="D303" s="11" t="s">
        <v>183</v>
      </c>
      <c r="E303" s="13" t="str">
        <f>IF(テーブル13[[#This Row],[小分類（リンク用）]]="","",IFERROR(HYPERLINK("#必要性能表!c" &amp; MATCH(D303,必要性能表!C:C,0),D303),""))</f>
        <v>179 その他の石油製品・石炭製品製造業</v>
      </c>
      <c r="G303" s="1" t="str">
        <f>IF(テーブル13[[#This Row],[細分類（リンク用）]]="","",IFERROR(HYPERLINK("#必要性能表!d" &amp; MATCH(F303,必要性能表!D:D,0),F303),""))</f>
        <v/>
      </c>
      <c r="H303" s="18"/>
      <c r="I303" s="10"/>
    </row>
    <row r="304" spans="1:9" ht="18" hidden="1" customHeight="1" outlineLevel="1" x14ac:dyDescent="0.45">
      <c r="C304" s="12" t="str">
        <f>IF(テーブル13[[#This Row],[中分類（リンク用）]]="","",IFERROR(HYPERLINK("#必要性能表!b" &amp; MATCH(B304,必要性能表!B:B,0),B304),""))</f>
        <v/>
      </c>
      <c r="E304" s="13" t="str">
        <f>IF(テーブル13[[#This Row],[小分類（リンク用）]]="","",IFERROR(HYPERLINK("#必要性能表!c" &amp; MATCH(D304,必要性能表!C:C,0),D304),""))</f>
        <v/>
      </c>
      <c r="F304" s="1" t="s">
        <v>465</v>
      </c>
      <c r="G304" s="1" t="str">
        <f>IF(テーブル13[[#This Row],[細分類（リンク用）]]="","",IFERROR(HYPERLINK("#必要性能表!d" &amp; MATCH(F304,必要性能表!D:D,0),F304),""))</f>
        <v>1799 その他の石油製品・石炭製品製造業</v>
      </c>
      <c r="H304" s="1" t="s">
        <v>1135</v>
      </c>
      <c r="I304" s="10"/>
    </row>
    <row r="305" spans="1:9" ht="55.2" collapsed="1" x14ac:dyDescent="0.45">
      <c r="A305" s="10" t="s">
        <v>95</v>
      </c>
      <c r="B305" s="10" t="s">
        <v>1603</v>
      </c>
      <c r="C305" s="12" t="str">
        <f>IF(テーブル13[[#This Row],[中分類（リンク用）]]="","",IFERROR(HYPERLINK("#必要性能表!b" &amp; MATCH(B305,必要性能表!B:B,0),B305),""))</f>
        <v>18 プラスチック製品製造業(別掲を除く)</v>
      </c>
      <c r="E305" s="13" t="str">
        <f>IF(テーブル13[[#This Row],[小分類（リンク用）]]="","",IFERROR(HYPERLINK("#必要性能表!c" &amp; MATCH(D305,必要性能表!C:C,0),D305),""))</f>
        <v/>
      </c>
      <c r="G305" s="1" t="str">
        <f>IF(テーブル13[[#This Row],[細分類（リンク用）]]="","",IFERROR(HYPERLINK("#必要性能表!d" &amp; MATCH(F305,必要性能表!D:D,0),F305),""))</f>
        <v/>
      </c>
      <c r="H305" s="18" t="s">
        <v>1550</v>
      </c>
      <c r="I305" s="10"/>
    </row>
    <row r="306" spans="1:9" ht="18" customHeight="1" x14ac:dyDescent="0.45">
      <c r="C306" s="12" t="str">
        <f>IF(テーブル13[[#This Row],[中分類（リンク用）]]="","",IFERROR(HYPERLINK("#必要性能表!b" &amp; MATCH(B306,必要性能表!B:B,0),B306),""))</f>
        <v/>
      </c>
      <c r="D306" s="11" t="s">
        <v>469</v>
      </c>
      <c r="E306" s="13" t="str">
        <f>IF(テーブル13[[#This Row],[小分類（リンク用）]]="","",IFERROR(HYPERLINK("#必要性能表!c" &amp; MATCH(D306,必要性能表!C:C,0),D306),""))</f>
        <v>180 管理、補助的経済活動を行う事業所</v>
      </c>
      <c r="G306" s="1" t="str">
        <f>IF(テーブル13[[#This Row],[細分類（リンク用）]]="","",IFERROR(HYPERLINK("#必要性能表!d" &amp; MATCH(F306,必要性能表!D:D,0),F306),""))</f>
        <v/>
      </c>
      <c r="I306" s="10"/>
    </row>
    <row r="307" spans="1:9" ht="55.2" hidden="1" outlineLevel="1" x14ac:dyDescent="0.45">
      <c r="C307" s="12" t="str">
        <f>IF(テーブル13[[#This Row],[中分類（リンク用）]]="","",IFERROR(HYPERLINK("#必要性能表!b" &amp; MATCH(B307,必要性能表!B:B,0),B307),""))</f>
        <v/>
      </c>
      <c r="E307" s="13" t="str">
        <f>IF(テーブル13[[#This Row],[小分類（リンク用）]]="","",IFERROR(HYPERLINK("#必要性能表!c" &amp; MATCH(D307,必要性能表!C:C,0),D307),""))</f>
        <v/>
      </c>
      <c r="F307" s="1" t="s">
        <v>470</v>
      </c>
      <c r="G307" s="1" t="str">
        <f>IF(テーブル13[[#This Row],[細分類（リンク用）]]="","",IFERROR(HYPERLINK("#必要性能表!d" &amp; MATCH(F307,必要性能表!D:D,0),F307),""))</f>
        <v>1800 主として管理事務を行う本社等</v>
      </c>
      <c r="H307" s="18" t="s">
        <v>1551</v>
      </c>
      <c r="I307" s="10"/>
    </row>
    <row r="308" spans="1:9" ht="27.6" hidden="1" outlineLevel="1" x14ac:dyDescent="0.45">
      <c r="C308" s="12" t="str">
        <f>IF(テーブル13[[#This Row],[中分類（リンク用）]]="","",IFERROR(HYPERLINK("#必要性能表!b" &amp; MATCH(B308,必要性能表!B:B,0),B308),""))</f>
        <v/>
      </c>
      <c r="E308" s="13" t="str">
        <f>IF(テーブル13[[#This Row],[小分類（リンク用）]]="","",IFERROR(HYPERLINK("#必要性能表!c" &amp; MATCH(D308,必要性能表!C:C,0),D308),""))</f>
        <v/>
      </c>
      <c r="F308" s="1" t="s">
        <v>1430</v>
      </c>
      <c r="G308" s="1" t="str">
        <f>IF(テーブル13[[#This Row],[細分類（リンク用）]]="","",IFERROR(HYPERLINK("#必要性能表!d" &amp; MATCH(F308,必要性能表!D:D,0),F308),""))</f>
        <v>1809 その他の管理、補助的経済活動を行う事業所</v>
      </c>
      <c r="H308" s="18" t="s">
        <v>1552</v>
      </c>
      <c r="I308" s="10"/>
    </row>
    <row r="309" spans="1:9" ht="18" customHeight="1" collapsed="1" x14ac:dyDescent="0.45">
      <c r="C309" s="12" t="str">
        <f>IF(テーブル13[[#This Row],[中分類（リンク用）]]="","",IFERROR(HYPERLINK("#必要性能表!b" &amp; MATCH(B309,必要性能表!B:B,0),B309),""))</f>
        <v/>
      </c>
      <c r="D309" s="11" t="s">
        <v>184</v>
      </c>
      <c r="E309" s="13" t="str">
        <f>IF(テーブル13[[#This Row],[小分類（リンク用）]]="","",IFERROR(HYPERLINK("#必要性能表!c" &amp; MATCH(D309,必要性能表!C:C,0),D309),""))</f>
        <v>181 プラスチック板・棒・管・継手・異形押出製品製造業</v>
      </c>
      <c r="G309" s="1" t="str">
        <f>IF(テーブル13[[#This Row],[細分類（リンク用）]]="","",IFERROR(HYPERLINK("#必要性能表!d" &amp; MATCH(F309,必要性能表!D:D,0),F309),""))</f>
        <v/>
      </c>
      <c r="H309" s="18"/>
      <c r="I309" s="10"/>
    </row>
    <row r="310" spans="1:9" ht="27.6" hidden="1" outlineLevel="1" x14ac:dyDescent="0.45">
      <c r="C310" s="12" t="str">
        <f>IF(テーブル13[[#This Row],[中分類（リンク用）]]="","",IFERROR(HYPERLINK("#必要性能表!b" &amp; MATCH(B310,必要性能表!B:B,0),B310),""))</f>
        <v/>
      </c>
      <c r="E310" s="13" t="str">
        <f>IF(テーブル13[[#This Row],[小分類（リンク用）]]="","",IFERROR(HYPERLINK("#必要性能表!c" &amp; MATCH(D310,必要性能表!C:C,0),D310),""))</f>
        <v/>
      </c>
      <c r="F310" s="1" t="s">
        <v>471</v>
      </c>
      <c r="G310" s="1" t="str">
        <f>IF(テーブル13[[#This Row],[細分類（リンク用）]]="","",IFERROR(HYPERLINK("#必要性能表!d" &amp; MATCH(F310,必要性能表!D:D,0),F310),""))</f>
        <v>1811 プラスチック板・棒製造業</v>
      </c>
      <c r="H310" s="18" t="s">
        <v>1136</v>
      </c>
      <c r="I310" s="10"/>
    </row>
    <row r="311" spans="1:9" ht="27.6" hidden="1" outlineLevel="1" x14ac:dyDescent="0.45">
      <c r="C311" s="12" t="str">
        <f>IF(テーブル13[[#This Row],[中分類（リンク用）]]="","",IFERROR(HYPERLINK("#必要性能表!b" &amp; MATCH(B311,必要性能表!B:B,0),B311),""))</f>
        <v/>
      </c>
      <c r="E311" s="13" t="str">
        <f>IF(テーブル13[[#This Row],[小分類（リンク用）]]="","",IFERROR(HYPERLINK("#必要性能表!c" &amp; MATCH(D311,必要性能表!C:C,0),D311),""))</f>
        <v/>
      </c>
      <c r="F311" s="1" t="s">
        <v>472</v>
      </c>
      <c r="G311" s="1" t="str">
        <f>IF(テーブル13[[#This Row],[細分類（リンク用）]]="","",IFERROR(HYPERLINK("#必要性能表!d" &amp; MATCH(F311,必要性能表!D:D,0),F311),""))</f>
        <v>1812 プラスチック管製造業</v>
      </c>
      <c r="H311" s="18" t="s">
        <v>1137</v>
      </c>
      <c r="I311" s="10"/>
    </row>
    <row r="312" spans="1:9" ht="27.6" hidden="1" outlineLevel="1" x14ac:dyDescent="0.45">
      <c r="C312" s="12" t="str">
        <f>IF(テーブル13[[#This Row],[中分類（リンク用）]]="","",IFERROR(HYPERLINK("#必要性能表!b" &amp; MATCH(B312,必要性能表!B:B,0),B312),""))</f>
        <v/>
      </c>
      <c r="E312" s="13" t="str">
        <f>IF(テーブル13[[#This Row],[小分類（リンク用）]]="","",IFERROR(HYPERLINK("#必要性能表!c" &amp; MATCH(D312,必要性能表!C:C,0),D312),""))</f>
        <v/>
      </c>
      <c r="F312" s="1" t="s">
        <v>473</v>
      </c>
      <c r="G312" s="1" t="str">
        <f>IF(テーブル13[[#This Row],[細分類（リンク用）]]="","",IFERROR(HYPERLINK("#必要性能表!d" &amp; MATCH(F312,必要性能表!D:D,0),F312),""))</f>
        <v>1813 プラスチック継手製造業</v>
      </c>
      <c r="H312" s="18" t="s">
        <v>1138</v>
      </c>
      <c r="I312" s="10"/>
    </row>
    <row r="313" spans="1:9" ht="27.6" hidden="1" outlineLevel="1" x14ac:dyDescent="0.45">
      <c r="C313" s="12" t="str">
        <f>IF(テーブル13[[#This Row],[中分類（リンク用）]]="","",IFERROR(HYPERLINK("#必要性能表!b" &amp; MATCH(B313,必要性能表!B:B,0),B313),""))</f>
        <v/>
      </c>
      <c r="E313" s="13" t="str">
        <f>IF(テーブル13[[#This Row],[小分類（リンク用）]]="","",IFERROR(HYPERLINK("#必要性能表!c" &amp; MATCH(D313,必要性能表!C:C,0),D313),""))</f>
        <v/>
      </c>
      <c r="F313" s="1" t="s">
        <v>474</v>
      </c>
      <c r="G313" s="1" t="str">
        <f>IF(テーブル13[[#This Row],[細分類（リンク用）]]="","",IFERROR(HYPERLINK("#必要性能表!d" &amp; MATCH(F313,必要性能表!D:D,0),F313),""))</f>
        <v>1814 プラスチック異形押出製品製造業</v>
      </c>
      <c r="H313" s="18" t="s">
        <v>1139</v>
      </c>
      <c r="I313" s="10"/>
    </row>
    <row r="314" spans="1:9" ht="27.6" hidden="1" outlineLevel="1" x14ac:dyDescent="0.45">
      <c r="C314" s="12" t="str">
        <f>IF(テーブル13[[#This Row],[中分類（リンク用）]]="","",IFERROR(HYPERLINK("#必要性能表!b" &amp; MATCH(B314,必要性能表!B:B,0),B314),""))</f>
        <v/>
      </c>
      <c r="E314" s="13" t="str">
        <f>IF(テーブル13[[#This Row],[小分類（リンク用）]]="","",IFERROR(HYPERLINK("#必要性能表!c" &amp; MATCH(D314,必要性能表!C:C,0),D314),""))</f>
        <v/>
      </c>
      <c r="F314" s="18" t="s">
        <v>475</v>
      </c>
      <c r="G314" s="1" t="str">
        <f>IF(テーブル13[[#This Row],[細分類（リンク用）]]="","",IFERROR(HYPERLINK("#必要性能表!d" &amp; MATCH(F314,必要性能表!D:D,0),F314),""))</f>
        <v>1815 プラスチック板・棒・管・継手・異形押出製品加工業</v>
      </c>
      <c r="H314" s="18" t="s">
        <v>1140</v>
      </c>
      <c r="I314" s="10"/>
    </row>
    <row r="315" spans="1:9" ht="18" customHeight="1" collapsed="1" x14ac:dyDescent="0.45">
      <c r="C315" s="12" t="str">
        <f>IF(テーブル13[[#This Row],[中分類（リンク用）]]="","",IFERROR(HYPERLINK("#必要性能表!b" &amp; MATCH(B315,必要性能表!B:B,0),B315),""))</f>
        <v/>
      </c>
      <c r="D315" s="11" t="s">
        <v>185</v>
      </c>
      <c r="E315" s="13" t="str">
        <f>IF(テーブル13[[#This Row],[小分類（リンク用）]]="","",IFERROR(HYPERLINK("#必要性能表!c" &amp; MATCH(D315,必要性能表!C:C,0),D315),""))</f>
        <v>182 プラスチックフィルム・シート・床材・合成皮革製造業</v>
      </c>
      <c r="G315" s="1" t="str">
        <f>IF(テーブル13[[#This Row],[細分類（リンク用）]]="","",IFERROR(HYPERLINK("#必要性能表!d" &amp; MATCH(F315,必要性能表!D:D,0),F315),""))</f>
        <v/>
      </c>
      <c r="H315" s="18"/>
      <c r="I315" s="10"/>
    </row>
    <row r="316" spans="1:9" s="11" customFormat="1" ht="27.6" hidden="1" outlineLevel="1" x14ac:dyDescent="0.45">
      <c r="C316" s="12" t="str">
        <f>IF(テーブル13[[#This Row],[中分類（リンク用）]]="","",IFERROR(HYPERLINK("#必要性能表!b" &amp; MATCH(B316,必要性能表!B:B,0),B316),""))</f>
        <v/>
      </c>
      <c r="E316" s="13" t="str">
        <f>IF(テーブル13[[#This Row],[小分類（リンク用）]]="","",IFERROR(HYPERLINK("#必要性能表!c" &amp; MATCH(D316,必要性能表!C:C,0),D316),""))</f>
        <v/>
      </c>
      <c r="F316" s="18" t="s">
        <v>476</v>
      </c>
      <c r="G316" s="1" t="str">
        <f>IF(テーブル13[[#This Row],[細分類（リンク用）]]="","",IFERROR(HYPERLINK("#必要性能表!d" &amp; MATCH(F316,必要性能表!D:D,0),F316),""))</f>
        <v>1821 プラスチックフィルム製造業</v>
      </c>
      <c r="H316" s="18" t="s">
        <v>1141</v>
      </c>
    </row>
    <row r="317" spans="1:9" s="11" customFormat="1" ht="27.6" hidden="1" outlineLevel="1" x14ac:dyDescent="0.45">
      <c r="C317" s="12" t="str">
        <f>IF(テーブル13[[#This Row],[中分類（リンク用）]]="","",IFERROR(HYPERLINK("#必要性能表!b" &amp; MATCH(B317,必要性能表!B:B,0),B317),""))</f>
        <v/>
      </c>
      <c r="E317" s="13" t="str">
        <f>IF(テーブル13[[#This Row],[小分類（リンク用）]]="","",IFERROR(HYPERLINK("#必要性能表!c" &amp; MATCH(D317,必要性能表!C:C,0),D317),""))</f>
        <v/>
      </c>
      <c r="F317" s="18" t="s">
        <v>498</v>
      </c>
      <c r="G317" s="1" t="str">
        <f>IF(テーブル13[[#This Row],[細分類（リンク用）]]="","",IFERROR(HYPERLINK("#必要性能表!d" &amp; MATCH(F317,必要性能表!D:D,0),F317),""))</f>
        <v>1822 プラスチックシート製造業</v>
      </c>
      <c r="H317" s="18" t="s">
        <v>1142</v>
      </c>
    </row>
    <row r="318" spans="1:9" s="11" customFormat="1" ht="27.6" hidden="1" outlineLevel="1" x14ac:dyDescent="0.45">
      <c r="C318" s="12" t="str">
        <f>IF(テーブル13[[#This Row],[中分類（リンク用）]]="","",IFERROR(HYPERLINK("#必要性能表!b" &amp; MATCH(B318,必要性能表!B:B,0),B318),""))</f>
        <v/>
      </c>
      <c r="E318" s="13" t="str">
        <f>IF(テーブル13[[#This Row],[小分類（リンク用）]]="","",IFERROR(HYPERLINK("#必要性能表!c" &amp; MATCH(D318,必要性能表!C:C,0),D318),""))</f>
        <v/>
      </c>
      <c r="F318" s="18" t="s">
        <v>478</v>
      </c>
      <c r="G318" s="1" t="str">
        <f>IF(テーブル13[[#This Row],[細分類（リンク用）]]="","",IFERROR(HYPERLINK("#必要性能表!d" &amp; MATCH(F318,必要性能表!D:D,0),F318),""))</f>
        <v>1823 プラスチック床材製造業</v>
      </c>
      <c r="H318" s="18" t="s">
        <v>1143</v>
      </c>
    </row>
    <row r="319" spans="1:9" s="11" customFormat="1" ht="27.6" hidden="1" outlineLevel="1" x14ac:dyDescent="0.45">
      <c r="C319" s="12" t="str">
        <f>IF(テーブル13[[#This Row],[中分類（リンク用）]]="","",IFERROR(HYPERLINK("#必要性能表!b" &amp; MATCH(B319,必要性能表!B:B,0),B319),""))</f>
        <v/>
      </c>
      <c r="E319" s="13" t="str">
        <f>IF(テーブル13[[#This Row],[小分類（リンク用）]]="","",IFERROR(HYPERLINK("#必要性能表!c" &amp; MATCH(D319,必要性能表!C:C,0),D319),""))</f>
        <v/>
      </c>
      <c r="F319" s="18" t="s">
        <v>479</v>
      </c>
      <c r="G319" s="1" t="str">
        <f>IF(テーブル13[[#This Row],[細分類（リンク用）]]="","",IFERROR(HYPERLINK("#必要性能表!d" &amp; MATCH(F319,必要性能表!D:D,0),F319),""))</f>
        <v>1824 合成皮革製造業</v>
      </c>
      <c r="H319" s="18" t="s">
        <v>1553</v>
      </c>
    </row>
    <row r="320" spans="1:9" s="11" customFormat="1" ht="27.6" hidden="1" outlineLevel="1" x14ac:dyDescent="0.45">
      <c r="C320" s="12" t="str">
        <f>IF(テーブル13[[#This Row],[中分類（リンク用）]]="","",IFERROR(HYPERLINK("#必要性能表!b" &amp; MATCH(B320,必要性能表!B:B,0),B320),""))</f>
        <v/>
      </c>
      <c r="E320" s="13" t="str">
        <f>IF(テーブル13[[#This Row],[小分類（リンク用）]]="","",IFERROR(HYPERLINK("#必要性能表!c" &amp; MATCH(D320,必要性能表!C:C,0),D320),""))</f>
        <v/>
      </c>
      <c r="F320" s="18" t="s">
        <v>480</v>
      </c>
      <c r="G320" s="1" t="str">
        <f>IF(テーブル13[[#This Row],[細分類（リンク用）]]="","",IFERROR(HYPERLINK("#必要性能表!d" &amp; MATCH(F320,必要性能表!D:D,0),F320),""))</f>
        <v>1825 プラスチックフィルム・シート・床材・合成皮革加工業</v>
      </c>
      <c r="H320" s="18" t="s">
        <v>1483</v>
      </c>
    </row>
    <row r="321" spans="3:9" ht="18" customHeight="1" collapsed="1" x14ac:dyDescent="0.45">
      <c r="C321" s="12" t="str">
        <f>IF(テーブル13[[#This Row],[中分類（リンク用）]]="","",IFERROR(HYPERLINK("#必要性能表!b" &amp; MATCH(B321,必要性能表!B:B,0),B321),""))</f>
        <v/>
      </c>
      <c r="D321" s="11" t="s">
        <v>186</v>
      </c>
      <c r="E321" s="13" t="str">
        <f>IF(テーブル13[[#This Row],[小分類（リンク用）]]="","",IFERROR(HYPERLINK("#必要性能表!c" &amp; MATCH(D321,必要性能表!C:C,0),D321),""))</f>
        <v>183 工業用プラスチック製品製造業</v>
      </c>
      <c r="G321" s="1" t="str">
        <f>IF(テーブル13[[#This Row],[細分類（リンク用）]]="","",IFERROR(HYPERLINK("#必要性能表!d" &amp; MATCH(F321,必要性能表!D:D,0),F321),""))</f>
        <v/>
      </c>
      <c r="H321" s="18"/>
      <c r="I321" s="10"/>
    </row>
    <row r="322" spans="3:9" ht="27.6" hidden="1" outlineLevel="1" x14ac:dyDescent="0.45">
      <c r="C322" s="12" t="str">
        <f>IF(テーブル13[[#This Row],[中分類（リンク用）]]="","",IFERROR(HYPERLINK("#必要性能表!b" &amp; MATCH(B322,必要性能表!B:B,0),B322),""))</f>
        <v/>
      </c>
      <c r="E322" s="13" t="str">
        <f>IF(テーブル13[[#This Row],[小分類（リンク用）]]="","",IFERROR(HYPERLINK("#必要性能表!c" &amp; MATCH(D322,必要性能表!C:C,0),D322),""))</f>
        <v/>
      </c>
      <c r="F322" s="18" t="s">
        <v>481</v>
      </c>
      <c r="G322" s="1" t="str">
        <f>IF(テーブル13[[#This Row],[細分類（リンク用）]]="","",IFERROR(HYPERLINK("#必要性能表!d" &amp; MATCH(F322,必要性能表!D:D,0),F322),""))</f>
        <v>1831 電気機械器具用プラスチック製品製造業(加工業を除く)</v>
      </c>
      <c r="H322" s="18" t="s">
        <v>1144</v>
      </c>
      <c r="I322" s="10"/>
    </row>
    <row r="323" spans="3:9" ht="27.6" hidden="1" outlineLevel="1" x14ac:dyDescent="0.45">
      <c r="C323" s="12" t="str">
        <f>IF(テーブル13[[#This Row],[中分類（リンク用）]]="","",IFERROR(HYPERLINK("#必要性能表!b" &amp; MATCH(B323,必要性能表!B:B,0),B323),""))</f>
        <v/>
      </c>
      <c r="E323" s="13" t="str">
        <f>IF(テーブル13[[#This Row],[小分類（リンク用）]]="","",IFERROR(HYPERLINK("#必要性能表!c" &amp; MATCH(D323,必要性能表!C:C,0),D323),""))</f>
        <v/>
      </c>
      <c r="F323" s="18" t="s">
        <v>482</v>
      </c>
      <c r="G323" s="1" t="str">
        <f>IF(テーブル13[[#This Row],[細分類（リンク用）]]="","",IFERROR(HYPERLINK("#必要性能表!d" &amp; MATCH(F323,必要性能表!D:D,0),F323),""))</f>
        <v>1832 輸送機械器具用プラスチック製品製造業(加工業を除く)</v>
      </c>
      <c r="H323" s="18" t="s">
        <v>1145</v>
      </c>
      <c r="I323" s="10"/>
    </row>
    <row r="324" spans="3:9" ht="27.6" hidden="1" outlineLevel="1" x14ac:dyDescent="0.45">
      <c r="C324" s="12" t="str">
        <f>IF(テーブル13[[#This Row],[中分類（リンク用）]]="","",IFERROR(HYPERLINK("#必要性能表!b" &amp; MATCH(B324,必要性能表!B:B,0),B324),""))</f>
        <v/>
      </c>
      <c r="E324" s="13" t="str">
        <f>IF(テーブル13[[#This Row],[小分類（リンク用）]]="","",IFERROR(HYPERLINK("#必要性能表!c" &amp; MATCH(D324,必要性能表!C:C,0),D324),""))</f>
        <v/>
      </c>
      <c r="F324" s="18" t="s">
        <v>483</v>
      </c>
      <c r="G324" s="1" t="str">
        <f>IF(テーブル13[[#This Row],[細分類（リンク用）]]="","",IFERROR(HYPERLINK("#必要性能表!d" &amp; MATCH(F324,必要性能表!D:D,0),F324),""))</f>
        <v>1833 その他の工業用プラスチック製品製造業(加工業を除く)</v>
      </c>
      <c r="H324" s="18" t="s">
        <v>1146</v>
      </c>
      <c r="I324" s="10"/>
    </row>
    <row r="325" spans="3:9" ht="27.6" hidden="1" outlineLevel="1" x14ac:dyDescent="0.45">
      <c r="C325" s="12" t="str">
        <f>IF(テーブル13[[#This Row],[中分類（リンク用）]]="","",IFERROR(HYPERLINK("#必要性能表!b" &amp; MATCH(B325,必要性能表!B:B,0),B325),""))</f>
        <v/>
      </c>
      <c r="E325" s="13" t="str">
        <f>IF(テーブル13[[#This Row],[小分類（リンク用）]]="","",IFERROR(HYPERLINK("#必要性能表!c" &amp; MATCH(D325,必要性能表!C:C,0),D325),""))</f>
        <v/>
      </c>
      <c r="F325" s="18" t="s">
        <v>484</v>
      </c>
      <c r="G325" s="1" t="str">
        <f>IF(テーブル13[[#This Row],[細分類（リンク用）]]="","",IFERROR(HYPERLINK("#必要性能表!d" &amp; MATCH(F325,必要性能表!D:D,0),F325),""))</f>
        <v>1834 工業用プラスチック製品加工業</v>
      </c>
      <c r="H325" s="18" t="s">
        <v>1147</v>
      </c>
      <c r="I325" s="10"/>
    </row>
    <row r="326" spans="3:9" ht="18" customHeight="1" collapsed="1" x14ac:dyDescent="0.45">
      <c r="C326" s="12" t="str">
        <f>IF(テーブル13[[#This Row],[中分類（リンク用）]]="","",IFERROR(HYPERLINK("#必要性能表!b" &amp; MATCH(B326,必要性能表!B:B,0),B326),""))</f>
        <v/>
      </c>
      <c r="D326" s="11" t="s">
        <v>187</v>
      </c>
      <c r="E326" s="13" t="str">
        <f>IF(テーブル13[[#This Row],[小分類（リンク用）]]="","",IFERROR(HYPERLINK("#必要性能表!c" &amp; MATCH(D326,必要性能表!C:C,0),D326),""))</f>
        <v>184 発泡・強化プラスチック製品製造業</v>
      </c>
      <c r="F326" s="18"/>
      <c r="G326" s="1" t="str">
        <f>IF(テーブル13[[#This Row],[細分類（リンク用）]]="","",IFERROR(HYPERLINK("#必要性能表!d" &amp; MATCH(F326,必要性能表!D:D,0),F326),""))</f>
        <v/>
      </c>
      <c r="H326" s="18"/>
      <c r="I326" s="10"/>
    </row>
    <row r="327" spans="3:9" ht="27.6" hidden="1" outlineLevel="1" x14ac:dyDescent="0.45">
      <c r="C327" s="12" t="str">
        <f>IF(テーブル13[[#This Row],[中分類（リンク用）]]="","",IFERROR(HYPERLINK("#必要性能表!b" &amp; MATCH(B327,必要性能表!B:B,0),B327),""))</f>
        <v/>
      </c>
      <c r="E327" s="13" t="str">
        <f>IF(テーブル13[[#This Row],[小分類（リンク用）]]="","",IFERROR(HYPERLINK("#必要性能表!c" &amp; MATCH(D327,必要性能表!C:C,0),D327),""))</f>
        <v/>
      </c>
      <c r="F327" s="18" t="s">
        <v>485</v>
      </c>
      <c r="G327" s="1" t="str">
        <f>IF(テーブル13[[#This Row],[細分類（リンク用）]]="","",IFERROR(HYPERLINK("#必要性能表!d" &amp; MATCH(F327,必要性能表!D:D,0),F327),""))</f>
        <v>1841 軟質プラスチック発泡製品製造業(半硬質性を含む)</v>
      </c>
      <c r="H327" s="18" t="s">
        <v>1148</v>
      </c>
      <c r="I327" s="10"/>
    </row>
    <row r="328" spans="3:9" ht="27.6" hidden="1" outlineLevel="1" x14ac:dyDescent="0.45">
      <c r="C328" s="12" t="str">
        <f>IF(テーブル13[[#This Row],[中分類（リンク用）]]="","",IFERROR(HYPERLINK("#必要性能表!b" &amp; MATCH(B328,必要性能表!B:B,0),B328),""))</f>
        <v/>
      </c>
      <c r="E328" s="13" t="str">
        <f>IF(テーブル13[[#This Row],[小分類（リンク用）]]="","",IFERROR(HYPERLINK("#必要性能表!c" &amp; MATCH(D328,必要性能表!C:C,0),D328),""))</f>
        <v/>
      </c>
      <c r="F328" s="18" t="s">
        <v>486</v>
      </c>
      <c r="G328" s="1" t="str">
        <f>IF(テーブル13[[#This Row],[細分類（リンク用）]]="","",IFERROR(HYPERLINK("#必要性能表!d" &amp; MATCH(F328,必要性能表!D:D,0),F328),""))</f>
        <v>1842 硬質プラスチック発泡製品製造業</v>
      </c>
      <c r="H328" s="18" t="s">
        <v>1149</v>
      </c>
      <c r="I328" s="10"/>
    </row>
    <row r="329" spans="3:9" ht="27.6" hidden="1" outlineLevel="1" x14ac:dyDescent="0.45">
      <c r="C329" s="12" t="str">
        <f>IF(テーブル13[[#This Row],[中分類（リンク用）]]="","",IFERROR(HYPERLINK("#必要性能表!b" &amp; MATCH(B329,必要性能表!B:B,0),B329),""))</f>
        <v/>
      </c>
      <c r="E329" s="13" t="str">
        <f>IF(テーブル13[[#This Row],[小分類（リンク用）]]="","",IFERROR(HYPERLINK("#必要性能表!c" &amp; MATCH(D329,必要性能表!C:C,0),D329),""))</f>
        <v/>
      </c>
      <c r="F329" s="18" t="s">
        <v>487</v>
      </c>
      <c r="G329" s="1" t="str">
        <f>IF(テーブル13[[#This Row],[細分類（リンク用）]]="","",IFERROR(HYPERLINK("#必要性能表!d" &amp; MATCH(F329,必要性能表!D:D,0),F329),""))</f>
        <v>1843 強化プラスチック製板・棒・管・継手製造業</v>
      </c>
      <c r="H329" s="18" t="s">
        <v>1150</v>
      </c>
      <c r="I329" s="10"/>
    </row>
    <row r="330" spans="3:9" ht="27.6" hidden="1" outlineLevel="1" x14ac:dyDescent="0.45">
      <c r="C330" s="12" t="str">
        <f>IF(テーブル13[[#This Row],[中分類（リンク用）]]="","",IFERROR(HYPERLINK("#必要性能表!b" &amp; MATCH(B330,必要性能表!B:B,0),B330),""))</f>
        <v/>
      </c>
      <c r="E330" s="13" t="str">
        <f>IF(テーブル13[[#This Row],[小分類（リンク用）]]="","",IFERROR(HYPERLINK("#必要性能表!c" &amp; MATCH(D330,必要性能表!C:C,0),D330),""))</f>
        <v/>
      </c>
      <c r="F330" s="18" t="s">
        <v>488</v>
      </c>
      <c r="G330" s="1" t="str">
        <f>IF(テーブル13[[#This Row],[細分類（リンク用）]]="","",IFERROR(HYPERLINK("#必要性能表!d" &amp; MATCH(F330,必要性能表!D:D,0),F330),""))</f>
        <v>1844 強化プラスチック製容器・浴槽製造業</v>
      </c>
      <c r="H330" s="18" t="s">
        <v>1151</v>
      </c>
      <c r="I330" s="10"/>
    </row>
    <row r="331" spans="3:9" ht="27.6" hidden="1" outlineLevel="1" x14ac:dyDescent="0.45">
      <c r="C331" s="12" t="str">
        <f>IF(テーブル13[[#This Row],[中分類（リンク用）]]="","",IFERROR(HYPERLINK("#必要性能表!b" &amp; MATCH(B331,必要性能表!B:B,0),B331),""))</f>
        <v/>
      </c>
      <c r="E331" s="13" t="str">
        <f>IF(テーブル13[[#This Row],[小分類（リンク用）]]="","",IFERROR(HYPERLINK("#必要性能表!c" &amp; MATCH(D331,必要性能表!C:C,0),D331),""))</f>
        <v/>
      </c>
      <c r="F331" s="18" t="s">
        <v>489</v>
      </c>
      <c r="G331" s="1" t="str">
        <f>IF(テーブル13[[#This Row],[細分類（リンク用）]]="","",IFERROR(HYPERLINK("#必要性能表!d" &amp; MATCH(F331,必要性能表!D:D,0),F331),""))</f>
        <v>1845 発泡・強化プラスチック製品加工業</v>
      </c>
      <c r="H331" s="18" t="s">
        <v>1152</v>
      </c>
      <c r="I331" s="10"/>
    </row>
    <row r="332" spans="3:9" ht="13.8" collapsed="1" x14ac:dyDescent="0.45">
      <c r="C332" s="12" t="str">
        <f>IF(テーブル13[[#This Row],[中分類（リンク用）]]="","",IFERROR(HYPERLINK("#必要性能表!b" &amp; MATCH(B332,必要性能表!B:B,0),B332),""))</f>
        <v/>
      </c>
      <c r="D332" s="11" t="s">
        <v>490</v>
      </c>
      <c r="E332" s="13" t="str">
        <f>IF(テーブル13[[#This Row],[小分類（リンク用）]]="","",IFERROR(HYPERLINK("#必要性能表!c" &amp; MATCH(D332,必要性能表!C:C,0),D332),""))</f>
        <v>185 プラスチック成形材料製造業(廃プラスチックを含む)</v>
      </c>
      <c r="G332" s="1" t="str">
        <f>IF(テーブル13[[#This Row],[細分類（リンク用）]]="","",IFERROR(HYPERLINK("#必要性能表!d" &amp; MATCH(F332,必要性能表!D:D,0),F332),""))</f>
        <v/>
      </c>
      <c r="H332" s="18"/>
      <c r="I332" s="10"/>
    </row>
    <row r="333" spans="3:9" ht="27.6" hidden="1" outlineLevel="1" x14ac:dyDescent="0.45">
      <c r="C333" s="12" t="str">
        <f>IF(テーブル13[[#This Row],[中分類（リンク用）]]="","",IFERROR(HYPERLINK("#必要性能表!b" &amp; MATCH(B333,必要性能表!B:B,0),B333),""))</f>
        <v/>
      </c>
      <c r="E333" s="13" t="str">
        <f>IF(テーブル13[[#This Row],[小分類（リンク用）]]="","",IFERROR(HYPERLINK("#必要性能表!c" &amp; MATCH(D333,必要性能表!C:C,0),D333),""))</f>
        <v/>
      </c>
      <c r="F333" s="1" t="s">
        <v>491</v>
      </c>
      <c r="G333" s="1" t="str">
        <f>IF(テーブル13[[#This Row],[細分類（リンク用）]]="","",IFERROR(HYPERLINK("#必要性能表!d" &amp; MATCH(F333,必要性能表!D:D,0),F333),""))</f>
        <v>1851 プラスチック成形材料製造業</v>
      </c>
      <c r="H333" s="18" t="s">
        <v>1153</v>
      </c>
      <c r="I333" s="10"/>
    </row>
    <row r="334" spans="3:9" ht="27.6" hidden="1" outlineLevel="1" x14ac:dyDescent="0.45">
      <c r="C334" s="12" t="str">
        <f>IF(テーブル13[[#This Row],[中分類（リンク用）]]="","",IFERROR(HYPERLINK("#必要性能表!b" &amp; MATCH(B334,必要性能表!B:B,0),B334),""))</f>
        <v/>
      </c>
      <c r="E334" s="13" t="str">
        <f>IF(テーブル13[[#This Row],[小分類（リンク用）]]="","",IFERROR(HYPERLINK("#必要性能表!c" &amp; MATCH(D334,必要性能表!C:C,0),D334),""))</f>
        <v/>
      </c>
      <c r="F334" s="1" t="s">
        <v>492</v>
      </c>
      <c r="G334" s="1" t="str">
        <f>IF(テーブル13[[#This Row],[細分類（リンク用）]]="","",IFERROR(HYPERLINK("#必要性能表!d" &amp; MATCH(F334,必要性能表!D:D,0),F334),""))</f>
        <v>1852 廃プラスチック製品製造業</v>
      </c>
      <c r="H334" s="18" t="s">
        <v>1154</v>
      </c>
      <c r="I334" s="10"/>
    </row>
    <row r="335" spans="3:9" ht="18" customHeight="1" collapsed="1" x14ac:dyDescent="0.45">
      <c r="C335" s="12" t="str">
        <f>IF(テーブル13[[#This Row],[中分類（リンク用）]]="","",IFERROR(HYPERLINK("#必要性能表!b" &amp; MATCH(B335,必要性能表!B:B,0),B335),""))</f>
        <v/>
      </c>
      <c r="D335" s="11" t="s">
        <v>188</v>
      </c>
      <c r="E335" s="13" t="str">
        <f>IF(テーブル13[[#This Row],[小分類（リンク用）]]="","",IFERROR(HYPERLINK("#必要性能表!c" &amp; MATCH(D335,必要性能表!C:C,0),D335),""))</f>
        <v>189 その他のプラスチック製品製造業</v>
      </c>
      <c r="G335" s="1" t="str">
        <f>IF(テーブル13[[#This Row],[細分類（リンク用）]]="","",IFERROR(HYPERLINK("#必要性能表!d" &amp; MATCH(F335,必要性能表!D:D,0),F335),""))</f>
        <v/>
      </c>
      <c r="H335" s="18"/>
      <c r="I335" s="10"/>
    </row>
    <row r="336" spans="3:9" ht="27.6" hidden="1" outlineLevel="1" x14ac:dyDescent="0.45">
      <c r="C336" s="12" t="str">
        <f>IF(テーブル13[[#This Row],[中分類（リンク用）]]="","",IFERROR(HYPERLINK("#必要性能表!b" &amp; MATCH(B336,必要性能表!B:B,0),B336),""))</f>
        <v/>
      </c>
      <c r="E336" s="13" t="str">
        <f>IF(テーブル13[[#This Row],[小分類（リンク用）]]="","",IFERROR(HYPERLINK("#必要性能表!c" &amp; MATCH(D336,必要性能表!C:C,0),D336),""))</f>
        <v/>
      </c>
      <c r="F336" s="1" t="s">
        <v>493</v>
      </c>
      <c r="G336" s="1" t="str">
        <f>IF(テーブル13[[#This Row],[細分類（リンク用）]]="","",IFERROR(HYPERLINK("#必要性能表!d" &amp; MATCH(F336,必要性能表!D:D,0),F336),""))</f>
        <v>1891 プラスチック製日用雑貨・食卓用品製造業</v>
      </c>
      <c r="H336" s="18" t="s">
        <v>1155</v>
      </c>
      <c r="I336" s="10"/>
    </row>
    <row r="337" spans="1:9" ht="27.6" hidden="1" outlineLevel="1" x14ac:dyDescent="0.45">
      <c r="C337" s="12" t="str">
        <f>IF(テーブル13[[#This Row],[中分類（リンク用）]]="","",IFERROR(HYPERLINK("#必要性能表!b" &amp; MATCH(B337,必要性能表!B:B,0),B337),""))</f>
        <v/>
      </c>
      <c r="E337" s="13" t="str">
        <f>IF(テーブル13[[#This Row],[小分類（リンク用）]]="","",IFERROR(HYPERLINK("#必要性能表!c" &amp; MATCH(D337,必要性能表!C:C,0),D337),""))</f>
        <v/>
      </c>
      <c r="F337" s="1" t="s">
        <v>494</v>
      </c>
      <c r="G337" s="1" t="str">
        <f>IF(テーブル13[[#This Row],[細分類（リンク用）]]="","",IFERROR(HYPERLINK("#必要性能表!d" &amp; MATCH(F337,必要性能表!D:D,0),F337),""))</f>
        <v>1892 プラスチック製容器製造業</v>
      </c>
      <c r="H337" s="18" t="s">
        <v>1156</v>
      </c>
      <c r="I337" s="10"/>
    </row>
    <row r="338" spans="1:9" ht="27.6" hidden="1" outlineLevel="1" x14ac:dyDescent="0.45">
      <c r="C338" s="12" t="str">
        <f>IF(テーブル13[[#This Row],[中分類（リンク用）]]="","",IFERROR(HYPERLINK("#必要性能表!b" &amp; MATCH(B338,必要性能表!B:B,0),B338),""))</f>
        <v/>
      </c>
      <c r="E338" s="13" t="str">
        <f>IF(テーブル13[[#This Row],[小分類（リンク用）]]="","",IFERROR(HYPERLINK("#必要性能表!c" &amp; MATCH(D338,必要性能表!C:C,0),D338),""))</f>
        <v/>
      </c>
      <c r="F338" s="1" t="s">
        <v>495</v>
      </c>
      <c r="G338" s="1" t="str">
        <f>IF(テーブル13[[#This Row],[細分類（リンク用）]]="","",IFERROR(HYPERLINK("#必要性能表!d" &amp; MATCH(F338,必要性能表!D:D,0),F338),""))</f>
        <v>1897 他に分類されないプラスチック製品製造業</v>
      </c>
      <c r="H338" s="18" t="s">
        <v>1157</v>
      </c>
      <c r="I338" s="10"/>
    </row>
    <row r="339" spans="1:9" ht="27.6" hidden="1" outlineLevel="1" x14ac:dyDescent="0.45">
      <c r="C339" s="12" t="str">
        <f>IF(テーブル13[[#This Row],[中分類（リンク用）]]="","",IFERROR(HYPERLINK("#必要性能表!b" &amp; MATCH(B339,必要性能表!B:B,0),B339),""))</f>
        <v/>
      </c>
      <c r="E339" s="13" t="str">
        <f>IF(テーブル13[[#This Row],[小分類（リンク用）]]="","",IFERROR(HYPERLINK("#必要性能表!c" &amp; MATCH(D339,必要性能表!C:C,0),D339),""))</f>
        <v/>
      </c>
      <c r="F339" s="1" t="s">
        <v>496</v>
      </c>
      <c r="G339" s="1" t="str">
        <f>IF(テーブル13[[#This Row],[細分類（リンク用）]]="","",IFERROR(HYPERLINK("#必要性能表!d" &amp; MATCH(F339,必要性能表!D:D,0),F339),""))</f>
        <v>1898 他に分類されないプラスチック製品加工業</v>
      </c>
      <c r="H339" s="18" t="s">
        <v>1158</v>
      </c>
      <c r="I339" s="10"/>
    </row>
    <row r="340" spans="1:9" ht="41.4" collapsed="1" x14ac:dyDescent="0.45">
      <c r="A340" s="10" t="s">
        <v>95</v>
      </c>
      <c r="B340" s="10" t="s">
        <v>272</v>
      </c>
      <c r="C340" s="12" t="str">
        <f>IF(テーブル13[[#This Row],[中分類（リンク用）]]="","",IFERROR(HYPERLINK("#必要性能表!b" &amp; MATCH(B340,必要性能表!B:B,0),B340),""))</f>
        <v>19 ゴム製品製造業</v>
      </c>
      <c r="E340" s="13" t="str">
        <f>IF(テーブル13[[#This Row],[小分類（リンク用）]]="","",IFERROR(HYPERLINK("#必要性能表!c" &amp; MATCH(D340,必要性能表!C:C,0),D340),""))</f>
        <v/>
      </c>
      <c r="G340" s="1" t="str">
        <f>IF(テーブル13[[#This Row],[細分類（リンク用）]]="","",IFERROR(HYPERLINK("#必要性能表!d" &amp; MATCH(F340,必要性能表!D:D,0),F340),""))</f>
        <v/>
      </c>
      <c r="H340" s="18" t="s">
        <v>1554</v>
      </c>
      <c r="I340" s="10"/>
    </row>
    <row r="341" spans="1:9" ht="18" customHeight="1" x14ac:dyDescent="0.45">
      <c r="C341" s="12" t="str">
        <f>IF(テーブル13[[#This Row],[中分類（リンク用）]]="","",IFERROR(HYPERLINK("#必要性能表!b" &amp; MATCH(B341,必要性能表!B:B,0),B341),""))</f>
        <v/>
      </c>
      <c r="D341" s="11" t="s">
        <v>499</v>
      </c>
      <c r="E341" s="13" t="str">
        <f>IF(テーブル13[[#This Row],[小分類（リンク用）]]="","",IFERROR(HYPERLINK("#必要性能表!c" &amp; MATCH(D341,必要性能表!C:C,0),D341),""))</f>
        <v>190 管理、補助的経済活動を行う事業所</v>
      </c>
      <c r="G341" s="1" t="str">
        <f>IF(テーブル13[[#This Row],[細分類（リンク用）]]="","",IFERROR(HYPERLINK("#必要性能表!d" &amp; MATCH(F341,必要性能表!D:D,0),F341),""))</f>
        <v/>
      </c>
      <c r="I341" s="10"/>
    </row>
    <row r="342" spans="1:9" ht="55.2" hidden="1" outlineLevel="1" x14ac:dyDescent="0.45">
      <c r="C342" s="12" t="str">
        <f>IF(テーブル13[[#This Row],[中分類（リンク用）]]="","",IFERROR(HYPERLINK("#必要性能表!b" &amp; MATCH(B342,必要性能表!B:B,0),B342),""))</f>
        <v/>
      </c>
      <c r="E342" s="13" t="str">
        <f>IF(テーブル13[[#This Row],[小分類（リンク用）]]="","",IFERROR(HYPERLINK("#必要性能表!c" &amp; MATCH(D342,必要性能表!C:C,0),D342),""))</f>
        <v/>
      </c>
      <c r="F342" s="1" t="s">
        <v>500</v>
      </c>
      <c r="G342" s="1" t="str">
        <f>IF(テーブル13[[#This Row],[細分類（リンク用）]]="","",IFERROR(HYPERLINK("#必要性能表!d" &amp; MATCH(F342,必要性能表!D:D,0),F342),""))</f>
        <v>1900 主として管理事務を行う本社等</v>
      </c>
      <c r="H342" s="18" t="s">
        <v>1555</v>
      </c>
      <c r="I342" s="10"/>
    </row>
    <row r="343" spans="1:9" ht="27.6" hidden="1" outlineLevel="1" x14ac:dyDescent="0.45">
      <c r="C343" s="12" t="str">
        <f>IF(テーブル13[[#This Row],[中分類（リンク用）]]="","",IFERROR(HYPERLINK("#必要性能表!b" &amp; MATCH(B343,必要性能表!B:B,0),B343),""))</f>
        <v/>
      </c>
      <c r="E343" s="13" t="str">
        <f>IF(テーブル13[[#This Row],[小分類（リンク用）]]="","",IFERROR(HYPERLINK("#必要性能表!c" &amp; MATCH(D343,必要性能表!C:C,0),D343),""))</f>
        <v/>
      </c>
      <c r="F343" s="1" t="s">
        <v>1431</v>
      </c>
      <c r="G343" s="1" t="str">
        <f>IF(テーブル13[[#This Row],[細分類（リンク用）]]="","",IFERROR(HYPERLINK("#必要性能表!d" &amp; MATCH(F343,必要性能表!D:D,0),F343),""))</f>
        <v>1909 その他の管理、補助的経済活動を行う事業所</v>
      </c>
      <c r="H343" s="18" t="s">
        <v>1556</v>
      </c>
      <c r="I343" s="10"/>
    </row>
    <row r="344" spans="1:9" ht="18" customHeight="1" collapsed="1" x14ac:dyDescent="0.45">
      <c r="C344" s="12" t="str">
        <f>IF(テーブル13[[#This Row],[中分類（リンク用）]]="","",IFERROR(HYPERLINK("#必要性能表!b" &amp; MATCH(B344,必要性能表!B:B,0),B344),""))</f>
        <v/>
      </c>
      <c r="D344" s="11" t="s">
        <v>189</v>
      </c>
      <c r="E344" s="13" t="str">
        <f>IF(テーブル13[[#This Row],[小分類（リンク用）]]="","",IFERROR(HYPERLINK("#必要性能表!c" &amp; MATCH(D344,必要性能表!C:C,0),D344),""))</f>
        <v>191 タイヤ・チューブ製造業</v>
      </c>
      <c r="G344" s="1" t="str">
        <f>IF(テーブル13[[#This Row],[細分類（リンク用）]]="","",IFERROR(HYPERLINK("#必要性能表!d" &amp; MATCH(F344,必要性能表!D:D,0),F344),""))</f>
        <v/>
      </c>
      <c r="H344" s="18"/>
      <c r="I344" s="10"/>
    </row>
    <row r="345" spans="1:9" ht="27.6" hidden="1" outlineLevel="1" x14ac:dyDescent="0.45">
      <c r="C345" s="12" t="str">
        <f>IF(テーブル13[[#This Row],[中分類（リンク用）]]="","",IFERROR(HYPERLINK("#必要性能表!b" &amp; MATCH(B345,必要性能表!B:B,0),B345),""))</f>
        <v/>
      </c>
      <c r="E345" s="13" t="str">
        <f>IF(テーブル13[[#This Row],[小分類（リンク用）]]="","",IFERROR(HYPERLINK("#必要性能表!c" &amp; MATCH(D345,必要性能表!C:C,0),D345),""))</f>
        <v/>
      </c>
      <c r="F345" s="1" t="s">
        <v>501</v>
      </c>
      <c r="G345" s="1" t="str">
        <f>IF(テーブル13[[#This Row],[細分類（リンク用）]]="","",IFERROR(HYPERLINK("#必要性能表!d" &amp; MATCH(F345,必要性能表!D:D,0),F345),""))</f>
        <v>1911 自動車タイヤ・チューブ製造業</v>
      </c>
      <c r="H345" s="18" t="s">
        <v>1484</v>
      </c>
      <c r="I345" s="10"/>
    </row>
    <row r="346" spans="1:9" ht="27.6" hidden="1" outlineLevel="1" x14ac:dyDescent="0.45">
      <c r="C346" s="12" t="str">
        <f>IF(テーブル13[[#This Row],[中分類（リンク用）]]="","",IFERROR(HYPERLINK("#必要性能表!b" &amp; MATCH(B346,必要性能表!B:B,0),B346),""))</f>
        <v/>
      </c>
      <c r="E346" s="13" t="str">
        <f>IF(テーブル13[[#This Row],[小分類（リンク用）]]="","",IFERROR(HYPERLINK("#必要性能表!c" &amp; MATCH(D346,必要性能表!C:C,0),D346),""))</f>
        <v/>
      </c>
      <c r="F346" s="1" t="s">
        <v>504</v>
      </c>
      <c r="G346" s="1" t="str">
        <f>IF(テーブル13[[#This Row],[細分類（リンク用）]]="","",IFERROR(HYPERLINK("#必要性能表!d" &amp; MATCH(F346,必要性能表!D:D,0),F346),""))</f>
        <v>1919 その他のタイヤ・チューブ製造業</v>
      </c>
      <c r="H346" s="18" t="s">
        <v>1159</v>
      </c>
      <c r="I346" s="10"/>
    </row>
    <row r="347" spans="1:9" s="11" customFormat="1" ht="18" customHeight="1" collapsed="1" x14ac:dyDescent="0.45">
      <c r="C347" s="12" t="str">
        <f>IF(テーブル13[[#This Row],[中分類（リンク用）]]="","",IFERROR(HYPERLINK("#必要性能表!b" &amp; MATCH(B347,必要性能表!B:B,0),B347),""))</f>
        <v/>
      </c>
      <c r="D347" s="11" t="s">
        <v>190</v>
      </c>
      <c r="E347" s="13" t="str">
        <f>IF(テーブル13[[#This Row],[小分類（リンク用）]]="","",IFERROR(HYPERLINK("#必要性能表!c" &amp; MATCH(D347,必要性能表!C:C,0),D347),""))</f>
        <v>192 ゴム製・プラスチック製履物・同附属品製造業</v>
      </c>
      <c r="F347" s="1"/>
      <c r="G347" s="1" t="str">
        <f>IF(テーブル13[[#This Row],[細分類（リンク用）]]="","",IFERROR(HYPERLINK("#必要性能表!d" &amp; MATCH(F347,必要性能表!D:D,0),F347),""))</f>
        <v/>
      </c>
      <c r="H347" s="18"/>
    </row>
    <row r="348" spans="1:9" ht="27.6" hidden="1" outlineLevel="1" x14ac:dyDescent="0.45">
      <c r="C348" s="12" t="str">
        <f>IF(テーブル13[[#This Row],[中分類（リンク用）]]="","",IFERROR(HYPERLINK("#必要性能表!b" &amp; MATCH(B348,必要性能表!B:B,0),B348),""))</f>
        <v/>
      </c>
      <c r="E348" s="13" t="str">
        <f>IF(テーブル13[[#This Row],[小分類（リンク用）]]="","",IFERROR(HYPERLINK("#必要性能表!c" &amp; MATCH(D348,必要性能表!C:C,0),D348),""))</f>
        <v/>
      </c>
      <c r="F348" s="1" t="s">
        <v>505</v>
      </c>
      <c r="G348" s="1" t="str">
        <f>IF(テーブル13[[#This Row],[細分類（リンク用）]]="","",IFERROR(HYPERLINK("#必要性能表!d" &amp; MATCH(F348,必要性能表!D:D,0),F348),""))</f>
        <v>1921 ゴム製履物・同附属品製造業</v>
      </c>
      <c r="H348" s="18" t="s">
        <v>1160</v>
      </c>
      <c r="I348" s="10"/>
    </row>
    <row r="349" spans="1:9" ht="27.6" hidden="1" outlineLevel="1" x14ac:dyDescent="0.45">
      <c r="C349" s="12" t="str">
        <f>IF(テーブル13[[#This Row],[中分類（リンク用）]]="","",IFERROR(HYPERLINK("#必要性能表!b" &amp; MATCH(B349,必要性能表!B:B,0),B349),""))</f>
        <v/>
      </c>
      <c r="E349" s="13" t="str">
        <f>IF(テーブル13[[#This Row],[小分類（リンク用）]]="","",IFERROR(HYPERLINK("#必要性能表!c" &amp; MATCH(D349,必要性能表!C:C,0),D349),""))</f>
        <v/>
      </c>
      <c r="F349" s="1" t="s">
        <v>506</v>
      </c>
      <c r="G349" s="1" t="str">
        <f>IF(テーブル13[[#This Row],[細分類（リンク用）]]="","",IFERROR(HYPERLINK("#必要性能表!d" &amp; MATCH(F349,必要性能表!D:D,0),F349),""))</f>
        <v>1922 プラスチック製履物・同附属品製造業</v>
      </c>
      <c r="H349" s="18" t="s">
        <v>1161</v>
      </c>
      <c r="I349" s="10"/>
    </row>
    <row r="350" spans="1:9" ht="18" customHeight="1" collapsed="1" x14ac:dyDescent="0.45">
      <c r="C350" s="12" t="str">
        <f>IF(テーブル13[[#This Row],[中分類（リンク用）]]="","",IFERROR(HYPERLINK("#必要性能表!b" &amp; MATCH(B350,必要性能表!B:B,0),B350),""))</f>
        <v/>
      </c>
      <c r="D350" s="11" t="s">
        <v>191</v>
      </c>
      <c r="E350" s="13" t="str">
        <f>IF(テーブル13[[#This Row],[小分類（リンク用）]]="","",IFERROR(HYPERLINK("#必要性能表!c" &amp; MATCH(D350,必要性能表!C:C,0),D350),""))</f>
        <v>193 ゴムベルト・ゴムホース・工業用ゴム製品製造業</v>
      </c>
      <c r="G350" s="1" t="str">
        <f>IF(テーブル13[[#This Row],[細分類（リンク用）]]="","",IFERROR(HYPERLINK("#必要性能表!d" &amp; MATCH(F350,必要性能表!D:D,0),F350),""))</f>
        <v/>
      </c>
      <c r="H350" s="18"/>
      <c r="I350" s="10"/>
    </row>
    <row r="351" spans="1:9" ht="18" hidden="1" customHeight="1" outlineLevel="1" x14ac:dyDescent="0.45">
      <c r="C351" s="12" t="str">
        <f>IF(テーブル13[[#This Row],[中分類（リンク用）]]="","",IFERROR(HYPERLINK("#必要性能表!b" &amp; MATCH(B351,必要性能表!B:B,0),B351),""))</f>
        <v/>
      </c>
      <c r="E351" s="13" t="str">
        <f>IF(テーブル13[[#This Row],[小分類（リンク用）]]="","",IFERROR(HYPERLINK("#必要性能表!c" &amp; MATCH(D351,必要性能表!C:C,0),D351),""))</f>
        <v/>
      </c>
      <c r="F351" s="1" t="s">
        <v>507</v>
      </c>
      <c r="G351" s="1" t="str">
        <f>IF(テーブル13[[#This Row],[細分類（リンク用）]]="","",IFERROR(HYPERLINK("#必要性能表!d" &amp; MATCH(F351,必要性能表!D:D,0),F351),""))</f>
        <v>1931 ゴムベルト製造業</v>
      </c>
      <c r="H351" s="1" t="s">
        <v>1162</v>
      </c>
      <c r="I351" s="10"/>
    </row>
    <row r="352" spans="1:9" ht="18" hidden="1" customHeight="1" outlineLevel="1" x14ac:dyDescent="0.45">
      <c r="C352" s="12" t="str">
        <f>IF(テーブル13[[#This Row],[中分類（リンク用）]]="","",IFERROR(HYPERLINK("#必要性能表!b" &amp; MATCH(B352,必要性能表!B:B,0),B352),""))</f>
        <v/>
      </c>
      <c r="E352" s="13" t="str">
        <f>IF(テーブル13[[#This Row],[小分類（リンク用）]]="","",IFERROR(HYPERLINK("#必要性能表!c" &amp; MATCH(D352,必要性能表!C:C,0),D352),""))</f>
        <v/>
      </c>
      <c r="F352" s="1" t="s">
        <v>508</v>
      </c>
      <c r="G352" s="1" t="str">
        <f>IF(テーブル13[[#This Row],[細分類（リンク用）]]="","",IFERROR(HYPERLINK("#必要性能表!d" &amp; MATCH(F352,必要性能表!D:D,0),F352),""))</f>
        <v>1932 ゴムホース製造業</v>
      </c>
      <c r="H352" s="1" t="s">
        <v>1163</v>
      </c>
      <c r="I352" s="10"/>
    </row>
    <row r="353" spans="1:9" ht="27.6" hidden="1" outlineLevel="1" x14ac:dyDescent="0.45">
      <c r="C353" s="12" t="str">
        <f>IF(テーブル13[[#This Row],[中分類（リンク用）]]="","",IFERROR(HYPERLINK("#必要性能表!b" &amp; MATCH(B353,必要性能表!B:B,0),B353),""))</f>
        <v/>
      </c>
      <c r="E353" s="13" t="str">
        <f>IF(テーブル13[[#This Row],[小分類（リンク用）]]="","",IFERROR(HYPERLINK("#必要性能表!c" &amp; MATCH(D353,必要性能表!C:C,0),D353),""))</f>
        <v/>
      </c>
      <c r="F353" s="1" t="s">
        <v>509</v>
      </c>
      <c r="G353" s="1" t="str">
        <f>IF(テーブル13[[#This Row],[細分類（リンク用）]]="","",IFERROR(HYPERLINK("#必要性能表!d" &amp; MATCH(F353,必要性能表!D:D,0),F353),""))</f>
        <v>1933 工業用ゴム製品製造業</v>
      </c>
      <c r="H353" s="18" t="s">
        <v>1164</v>
      </c>
      <c r="I353" s="10"/>
    </row>
    <row r="354" spans="1:9" ht="18" customHeight="1" collapsed="1" x14ac:dyDescent="0.45">
      <c r="C354" s="12" t="str">
        <f>IF(テーブル13[[#This Row],[中分類（リンク用）]]="","",IFERROR(HYPERLINK("#必要性能表!b" &amp; MATCH(B354,必要性能表!B:B,0),B354),""))</f>
        <v/>
      </c>
      <c r="D354" s="11" t="s">
        <v>192</v>
      </c>
      <c r="E354" s="13" t="str">
        <f>IF(テーブル13[[#This Row],[小分類（リンク用）]]="","",IFERROR(HYPERLINK("#必要性能表!c" &amp; MATCH(D354,必要性能表!C:C,0),D354),""))</f>
        <v>199 その他のゴム製品製造業</v>
      </c>
      <c r="G354" s="1" t="str">
        <f>IF(テーブル13[[#This Row],[細分類（リンク用）]]="","",IFERROR(HYPERLINK("#必要性能表!d" &amp; MATCH(F354,必要性能表!D:D,0),F354),""))</f>
        <v/>
      </c>
      <c r="H354" s="18"/>
      <c r="I354" s="10"/>
    </row>
    <row r="355" spans="1:9" ht="27.6" hidden="1" outlineLevel="1" x14ac:dyDescent="0.45">
      <c r="C355" s="12" t="str">
        <f>IF(テーブル13[[#This Row],[中分類（リンク用）]]="","",IFERROR(HYPERLINK("#必要性能表!b" &amp; MATCH(B355,必要性能表!B:B,0),B355),""))</f>
        <v/>
      </c>
      <c r="E355" s="13" t="str">
        <f>IF(テーブル13[[#This Row],[小分類（リンク用）]]="","",IFERROR(HYPERLINK("#必要性能表!c" &amp; MATCH(D355,必要性能表!C:C,0),D355),""))</f>
        <v/>
      </c>
      <c r="F355" s="1" t="s">
        <v>510</v>
      </c>
      <c r="G355" s="1" t="str">
        <f>IF(テーブル13[[#This Row],[細分類（リンク用）]]="","",IFERROR(HYPERLINK("#必要性能表!d" &amp; MATCH(F355,必要性能表!D:D,0),F355),""))</f>
        <v>1991 ゴム引布・同製品製造業</v>
      </c>
      <c r="H355" s="18" t="s">
        <v>1557</v>
      </c>
      <c r="I355" s="10"/>
    </row>
    <row r="356" spans="1:9" ht="18" hidden="1" customHeight="1" outlineLevel="1" x14ac:dyDescent="0.45">
      <c r="C356" s="12" t="str">
        <f>IF(テーブル13[[#This Row],[中分類（リンク用）]]="","",IFERROR(HYPERLINK("#必要性能表!b" &amp; MATCH(B356,必要性能表!B:B,0),B356),""))</f>
        <v/>
      </c>
      <c r="E356" s="13" t="str">
        <f>IF(テーブル13[[#This Row],[小分類（リンク用）]]="","",IFERROR(HYPERLINK("#必要性能表!c" &amp; MATCH(D356,必要性能表!C:C,0),D356),""))</f>
        <v/>
      </c>
      <c r="F356" s="1" t="s">
        <v>511</v>
      </c>
      <c r="G356" s="1" t="str">
        <f>IF(テーブル13[[#This Row],[細分類（リンク用）]]="","",IFERROR(HYPERLINK("#必要性能表!d" &amp; MATCH(F356,必要性能表!D:D,0),F356),""))</f>
        <v>1992 医療・衛生用ゴム製品製造業</v>
      </c>
      <c r="H356" s="1" t="s">
        <v>1165</v>
      </c>
      <c r="I356" s="10"/>
    </row>
    <row r="357" spans="1:9" ht="18" hidden="1" customHeight="1" outlineLevel="1" x14ac:dyDescent="0.45">
      <c r="C357" s="12" t="str">
        <f>IF(テーブル13[[#This Row],[中分類（リンク用）]]="","",IFERROR(HYPERLINK("#必要性能表!b" &amp; MATCH(B357,必要性能表!B:B,0),B357),""))</f>
        <v/>
      </c>
      <c r="E357" s="13" t="str">
        <f>IF(テーブル13[[#This Row],[小分類（リンク用）]]="","",IFERROR(HYPERLINK("#必要性能表!c" &amp; MATCH(D357,必要性能表!C:C,0),D357),""))</f>
        <v/>
      </c>
      <c r="F357" s="1" t="s">
        <v>512</v>
      </c>
      <c r="G357" s="1" t="str">
        <f>IF(テーブル13[[#This Row],[細分類（リンク用）]]="","",IFERROR(HYPERLINK("#必要性能表!d" &amp; MATCH(F357,必要性能表!D:D,0),F357),""))</f>
        <v>1993 ゴム練生地製造業</v>
      </c>
      <c r="H357" s="1" t="s">
        <v>1166</v>
      </c>
      <c r="I357" s="10"/>
    </row>
    <row r="358" spans="1:9" ht="18" hidden="1" customHeight="1" outlineLevel="1" x14ac:dyDescent="0.45">
      <c r="C358" s="12" t="str">
        <f>IF(テーブル13[[#This Row],[中分類（リンク用）]]="","",IFERROR(HYPERLINK("#必要性能表!b" &amp; MATCH(B358,必要性能表!B:B,0),B358),""))</f>
        <v/>
      </c>
      <c r="E358" s="13" t="str">
        <f>IF(テーブル13[[#This Row],[小分類（リンク用）]]="","",IFERROR(HYPERLINK("#必要性能表!c" &amp; MATCH(D358,必要性能表!C:C,0),D358),""))</f>
        <v/>
      </c>
      <c r="F358" s="1" t="s">
        <v>513</v>
      </c>
      <c r="G358" s="1" t="str">
        <f>IF(テーブル13[[#This Row],[細分類（リンク用）]]="","",IFERROR(HYPERLINK("#必要性能表!d" &amp; MATCH(F358,必要性能表!D:D,0),F358),""))</f>
        <v>1994 更生タイヤ製造業</v>
      </c>
      <c r="H358" s="1" t="s">
        <v>1167</v>
      </c>
      <c r="I358" s="10"/>
    </row>
    <row r="359" spans="1:9" ht="18" hidden="1" customHeight="1" outlineLevel="1" x14ac:dyDescent="0.45">
      <c r="C359" s="12" t="str">
        <f>IF(テーブル13[[#This Row],[中分類（リンク用）]]="","",IFERROR(HYPERLINK("#必要性能表!b" &amp; MATCH(B359,必要性能表!B:B,0),B359),""))</f>
        <v/>
      </c>
      <c r="E359" s="13" t="str">
        <f>IF(テーブル13[[#This Row],[小分類（リンク用）]]="","",IFERROR(HYPERLINK("#必要性能表!c" &amp; MATCH(D359,必要性能表!C:C,0),D359),""))</f>
        <v/>
      </c>
      <c r="F359" s="1" t="s">
        <v>514</v>
      </c>
      <c r="G359" s="1" t="str">
        <f>IF(テーブル13[[#This Row],[細分類（リンク用）]]="","",IFERROR(HYPERLINK("#必要性能表!d" &amp; MATCH(F359,必要性能表!D:D,0),F359),""))</f>
        <v>1995 再生ゴム製造業</v>
      </c>
      <c r="H359" s="1" t="s">
        <v>1168</v>
      </c>
      <c r="I359" s="10"/>
    </row>
    <row r="360" spans="1:9" ht="18" hidden="1" customHeight="1" outlineLevel="1" x14ac:dyDescent="0.45">
      <c r="C360" s="12" t="str">
        <f>IF(テーブル13[[#This Row],[中分類（リンク用）]]="","",IFERROR(HYPERLINK("#必要性能表!b" &amp; MATCH(B360,必要性能表!B:B,0),B360),""))</f>
        <v/>
      </c>
      <c r="E360" s="13" t="str">
        <f>IF(テーブル13[[#This Row],[小分類（リンク用）]]="","",IFERROR(HYPERLINK("#必要性能表!c" &amp; MATCH(D360,必要性能表!C:C,0),D360),""))</f>
        <v/>
      </c>
      <c r="F360" s="1" t="s">
        <v>515</v>
      </c>
      <c r="G360" s="1" t="str">
        <f>IF(テーブル13[[#This Row],[細分類（リンク用）]]="","",IFERROR(HYPERLINK("#必要性能表!d" &amp; MATCH(F360,必要性能表!D:D,0),F360),""))</f>
        <v>1999 他に分類されないゴム製品製造業</v>
      </c>
      <c r="H360" s="1" t="s">
        <v>1169</v>
      </c>
      <c r="I360" s="10"/>
    </row>
    <row r="361" spans="1:9" ht="27.6" collapsed="1" x14ac:dyDescent="0.45">
      <c r="A361" s="10" t="s">
        <v>95</v>
      </c>
      <c r="B361" s="10" t="s">
        <v>273</v>
      </c>
      <c r="C361" s="12" t="str">
        <f>IF(テーブル13[[#This Row],[中分類（リンク用）]]="","",IFERROR(HYPERLINK("#必要性能表!b" &amp; MATCH(B361,必要性能表!B:B,0),B361),""))</f>
        <v>20 なめし革・同製品・毛皮製造業</v>
      </c>
      <c r="E361" s="13" t="str">
        <f>IF(テーブル13[[#This Row],[小分類（リンク用）]]="","",IFERROR(HYPERLINK("#必要性能表!c" &amp; MATCH(D361,必要性能表!C:C,0),D361),""))</f>
        <v/>
      </c>
      <c r="G361" s="1" t="str">
        <f>IF(テーブル13[[#This Row],[細分類（リンク用）]]="","",IFERROR(HYPERLINK("#必要性能表!d" &amp; MATCH(F361,必要性能表!D:D,0),F361),""))</f>
        <v/>
      </c>
      <c r="H361" s="18" t="s">
        <v>1558</v>
      </c>
      <c r="I361" s="10"/>
    </row>
    <row r="362" spans="1:9" ht="18" customHeight="1" x14ac:dyDescent="0.45">
      <c r="C362" s="12" t="str">
        <f>IF(テーブル13[[#This Row],[中分類（リンク用）]]="","",IFERROR(HYPERLINK("#必要性能表!b" &amp; MATCH(B362,必要性能表!B:B,0),B362),""))</f>
        <v/>
      </c>
      <c r="D362" s="11" t="s">
        <v>521</v>
      </c>
      <c r="E362" s="13" t="str">
        <f>IF(テーブル13[[#This Row],[小分類（リンク用）]]="","",IFERROR(HYPERLINK("#必要性能表!c" &amp; MATCH(D362,必要性能表!C:C,0),D362),""))</f>
        <v>200 管理、補助的経済活動を行う事業所</v>
      </c>
      <c r="G362" s="1" t="str">
        <f>IF(テーブル13[[#This Row],[細分類（リンク用）]]="","",IFERROR(HYPERLINK("#必要性能表!d" &amp; MATCH(F362,必要性能表!D:D,0),F362),""))</f>
        <v/>
      </c>
      <c r="I362" s="10"/>
    </row>
    <row r="363" spans="1:9" ht="55.2" hidden="1" outlineLevel="1" x14ac:dyDescent="0.45">
      <c r="C363" s="12" t="str">
        <f>IF(テーブル13[[#This Row],[中分類（リンク用）]]="","",IFERROR(HYPERLINK("#必要性能表!b" &amp; MATCH(B363,必要性能表!B:B,0),B363),""))</f>
        <v/>
      </c>
      <c r="E363" s="13" t="str">
        <f>IF(テーブル13[[#This Row],[小分類（リンク用）]]="","",IFERROR(HYPERLINK("#必要性能表!c" &amp; MATCH(D363,必要性能表!C:C,0),D363),""))</f>
        <v/>
      </c>
      <c r="F363" s="1" t="s">
        <v>522</v>
      </c>
      <c r="G363" s="1" t="str">
        <f>IF(テーブル13[[#This Row],[細分類（リンク用）]]="","",IFERROR(HYPERLINK("#必要性能表!d" &amp; MATCH(F363,必要性能表!D:D,0),F363),""))</f>
        <v>2000 主として管理事務を行う本社等</v>
      </c>
      <c r="H363" s="18" t="s">
        <v>1559</v>
      </c>
      <c r="I363" s="10"/>
    </row>
    <row r="364" spans="1:9" ht="27.6" hidden="1" outlineLevel="1" x14ac:dyDescent="0.45">
      <c r="C364" s="12" t="str">
        <f>IF(テーブル13[[#This Row],[中分類（リンク用）]]="","",IFERROR(HYPERLINK("#必要性能表!b" &amp; MATCH(B364,必要性能表!B:B,0),B364),""))</f>
        <v/>
      </c>
      <c r="E364" s="13" t="str">
        <f>IF(テーブル13[[#This Row],[小分類（リンク用）]]="","",IFERROR(HYPERLINK("#必要性能表!c" &amp; MATCH(D364,必要性能表!C:C,0),D364),""))</f>
        <v/>
      </c>
      <c r="F364" s="1" t="s">
        <v>1432</v>
      </c>
      <c r="G364" s="1" t="str">
        <f>IF(テーブル13[[#This Row],[細分類（リンク用）]]="","",IFERROR(HYPERLINK("#必要性能表!d" &amp; MATCH(F364,必要性能表!D:D,0),F364),""))</f>
        <v>2009 その他の管理、補助的経済活動を行う事業所</v>
      </c>
      <c r="H364" s="18" t="s">
        <v>1560</v>
      </c>
      <c r="I364" s="10"/>
    </row>
    <row r="365" spans="1:9" ht="18" customHeight="1" collapsed="1" x14ac:dyDescent="0.45">
      <c r="C365" s="12" t="str">
        <f>IF(テーブル13[[#This Row],[中分類（リンク用）]]="","",IFERROR(HYPERLINK("#必要性能表!b" &amp; MATCH(B365,必要性能表!B:B,0),B365),""))</f>
        <v/>
      </c>
      <c r="D365" s="11" t="s">
        <v>193</v>
      </c>
      <c r="E365" s="13" t="str">
        <f>IF(テーブル13[[#This Row],[小分類（リンク用）]]="","",IFERROR(HYPERLINK("#必要性能表!c" &amp; MATCH(D365,必要性能表!C:C,0),D365),""))</f>
        <v>201 なめし革製造業</v>
      </c>
      <c r="G365" s="1" t="str">
        <f>IF(テーブル13[[#This Row],[細分類（リンク用）]]="","",IFERROR(HYPERLINK("#必要性能表!d" &amp; MATCH(F365,必要性能表!D:D,0),F365),""))</f>
        <v/>
      </c>
      <c r="H365" s="18"/>
      <c r="I365" s="10"/>
    </row>
    <row r="366" spans="1:9" ht="18" hidden="1" customHeight="1" outlineLevel="1" x14ac:dyDescent="0.45">
      <c r="C366" s="12" t="str">
        <f>IF(テーブル13[[#This Row],[中分類（リンク用）]]="","",IFERROR(HYPERLINK("#必要性能表!b" &amp; MATCH(B366,必要性能表!B:B,0),B366),""))</f>
        <v/>
      </c>
      <c r="E366" s="13" t="str">
        <f>IF(テーブル13[[#This Row],[小分類（リンク用）]]="","",IFERROR(HYPERLINK("#必要性能表!c" &amp; MATCH(D366,必要性能表!C:C,0),D366),""))</f>
        <v/>
      </c>
      <c r="F366" s="1" t="s">
        <v>523</v>
      </c>
      <c r="G366" s="1" t="str">
        <f>IF(テーブル13[[#This Row],[細分類（リンク用）]]="","",IFERROR(HYPERLINK("#必要性能表!d" &amp; MATCH(F366,必要性能表!D:D,0),F366),""))</f>
        <v>2011 なめし革製造業</v>
      </c>
      <c r="H366" s="1" t="s">
        <v>1170</v>
      </c>
      <c r="I366" s="10"/>
    </row>
    <row r="367" spans="1:9" ht="18" customHeight="1" collapsed="1" x14ac:dyDescent="0.45">
      <c r="C367" s="12" t="str">
        <f>IF(テーブル13[[#This Row],[中分類（リンク用）]]="","",IFERROR(HYPERLINK("#必要性能表!b" &amp; MATCH(B367,必要性能表!B:B,0),B367),""))</f>
        <v/>
      </c>
      <c r="D367" s="11" t="s">
        <v>525</v>
      </c>
      <c r="E367" s="13" t="str">
        <f>IF(テーブル13[[#This Row],[小分類（リンク用）]]="","",IFERROR(HYPERLINK("#必要性能表!c" &amp; MATCH(D367,必要性能表!C:C,0),D367),""))</f>
        <v>202 工業用革製品製造業(手袋を除く)</v>
      </c>
      <c r="G367" s="1" t="str">
        <f>IF(テーブル13[[#This Row],[細分類（リンク用）]]="","",IFERROR(HYPERLINK("#必要性能表!d" &amp; MATCH(F367,必要性能表!D:D,0),F367),""))</f>
        <v/>
      </c>
      <c r="H367" s="18"/>
      <c r="I367" s="10"/>
    </row>
    <row r="368" spans="1:9" ht="27.6" hidden="1" outlineLevel="1" x14ac:dyDescent="0.45">
      <c r="C368" s="12" t="str">
        <f>IF(テーブル13[[#This Row],[中分類（リンク用）]]="","",IFERROR(HYPERLINK("#必要性能表!b" &amp; MATCH(B368,必要性能表!B:B,0),B368),""))</f>
        <v/>
      </c>
      <c r="E368" s="13" t="str">
        <f>IF(テーブル13[[#This Row],[小分類（リンク用）]]="","",IFERROR(HYPERLINK("#必要性能表!c" &amp; MATCH(D368,必要性能表!C:C,0),D368),""))</f>
        <v/>
      </c>
      <c r="F368" s="1" t="s">
        <v>526</v>
      </c>
      <c r="G368" s="1" t="str">
        <f>IF(テーブル13[[#This Row],[細分類（リンク用）]]="","",IFERROR(HYPERLINK("#必要性能表!d" &amp; MATCH(F368,必要性能表!D:D,0),F368),""))</f>
        <v>2021 工業用革製品製造業(手袋を除く)</v>
      </c>
      <c r="H368" s="18" t="s">
        <v>1171</v>
      </c>
      <c r="I368" s="10"/>
    </row>
    <row r="369" spans="1:9" ht="18" customHeight="1" collapsed="1" x14ac:dyDescent="0.45">
      <c r="C369" s="12" t="str">
        <f>IF(テーブル13[[#This Row],[中分類（リンク用）]]="","",IFERROR(HYPERLINK("#必要性能表!b" &amp; MATCH(B369,必要性能表!B:B,0),B369),""))</f>
        <v/>
      </c>
      <c r="D369" s="11" t="s">
        <v>194</v>
      </c>
      <c r="E369" s="13" t="str">
        <f>IF(テーブル13[[#This Row],[小分類（リンク用）]]="","",IFERROR(HYPERLINK("#必要性能表!c" &amp; MATCH(D369,必要性能表!C:C,0),D369),""))</f>
        <v>203 革製履物用材料・同附属品製造業</v>
      </c>
      <c r="G369" s="1" t="str">
        <f>IF(テーブル13[[#This Row],[細分類（リンク用）]]="","",IFERROR(HYPERLINK("#必要性能表!d" &amp; MATCH(F369,必要性能表!D:D,0),F369),""))</f>
        <v/>
      </c>
      <c r="H369" s="18"/>
      <c r="I369" s="10"/>
    </row>
    <row r="370" spans="1:9" ht="27.6" hidden="1" outlineLevel="1" x14ac:dyDescent="0.45">
      <c r="C370" s="12" t="str">
        <f>IF(テーブル13[[#This Row],[中分類（リンク用）]]="","",IFERROR(HYPERLINK("#必要性能表!b" &amp; MATCH(B370,必要性能表!B:B,0),B370),""))</f>
        <v/>
      </c>
      <c r="E370" s="13" t="str">
        <f>IF(テーブル13[[#This Row],[小分類（リンク用）]]="","",IFERROR(HYPERLINK("#必要性能表!c" &amp; MATCH(D370,必要性能表!C:C,0),D370),""))</f>
        <v/>
      </c>
      <c r="F370" s="1" t="s">
        <v>529</v>
      </c>
      <c r="G370" s="1" t="str">
        <f>IF(テーブル13[[#This Row],[細分類（リンク用）]]="","",IFERROR(HYPERLINK("#必要性能表!d" &amp; MATCH(F370,必要性能表!D:D,0),F370),""))</f>
        <v>2031革製履物用材料・同附属品製造業</v>
      </c>
      <c r="H370" s="18" t="s">
        <v>1172</v>
      </c>
      <c r="I370" s="10"/>
    </row>
    <row r="371" spans="1:9" ht="18" customHeight="1" collapsed="1" x14ac:dyDescent="0.45">
      <c r="C371" s="12" t="str">
        <f>IF(テーブル13[[#This Row],[中分類（リンク用）]]="","",IFERROR(HYPERLINK("#必要性能表!b" &amp; MATCH(B371,必要性能表!B:B,0),B371),""))</f>
        <v/>
      </c>
      <c r="D371" s="11" t="s">
        <v>195</v>
      </c>
      <c r="E371" s="13" t="str">
        <f>IF(テーブル13[[#This Row],[小分類（リンク用）]]="","",IFERROR(HYPERLINK("#必要性能表!c" &amp; MATCH(D371,必要性能表!C:C,0),D371),""))</f>
        <v>204 革製履物製造業</v>
      </c>
      <c r="G371" s="1" t="str">
        <f>IF(テーブル13[[#This Row],[細分類（リンク用）]]="","",IFERROR(HYPERLINK("#必要性能表!d" &amp; MATCH(F371,必要性能表!D:D,0),F371),""))</f>
        <v/>
      </c>
      <c r="H371" s="18"/>
      <c r="I371" s="10"/>
    </row>
    <row r="372" spans="1:9" ht="27.6" hidden="1" outlineLevel="1" x14ac:dyDescent="0.45">
      <c r="C372" s="12" t="str">
        <f>IF(テーブル13[[#This Row],[中分類（リンク用）]]="","",IFERROR(HYPERLINK("#必要性能表!b" &amp; MATCH(B372,必要性能表!B:B,0),B372),""))</f>
        <v/>
      </c>
      <c r="E372" s="13" t="str">
        <f>IF(テーブル13[[#This Row],[小分類（リンク用）]]="","",IFERROR(HYPERLINK("#必要性能表!c" &amp; MATCH(D372,必要性能表!C:C,0),D372),""))</f>
        <v/>
      </c>
      <c r="F372" s="1" t="s">
        <v>530</v>
      </c>
      <c r="G372" s="1" t="str">
        <f>IF(テーブル13[[#This Row],[細分類（リンク用）]]="","",IFERROR(HYPERLINK("#必要性能表!d" &amp; MATCH(F372,必要性能表!D:D,0),F372),""))</f>
        <v>2041革製履物製造業</v>
      </c>
      <c r="H372" s="18" t="s">
        <v>1173</v>
      </c>
      <c r="I372" s="10"/>
    </row>
    <row r="373" spans="1:9" ht="18" customHeight="1" collapsed="1" x14ac:dyDescent="0.45">
      <c r="C373" s="12" t="str">
        <f>IF(テーブル13[[#This Row],[中分類（リンク用）]]="","",IFERROR(HYPERLINK("#必要性能表!b" &amp; MATCH(B373,必要性能表!B:B,0),B373),""))</f>
        <v/>
      </c>
      <c r="D373" s="11" t="s">
        <v>196</v>
      </c>
      <c r="E373" s="13" t="str">
        <f>IF(テーブル13[[#This Row],[小分類（リンク用）]]="","",IFERROR(HYPERLINK("#必要性能表!c" &amp; MATCH(D373,必要性能表!C:C,0),D373),""))</f>
        <v>205 革製手袋製造業</v>
      </c>
      <c r="G373" s="1" t="str">
        <f>IF(テーブル13[[#This Row],[細分類（リンク用）]]="","",IFERROR(HYPERLINK("#必要性能表!d" &amp; MATCH(F373,必要性能表!D:D,0),F373),""))</f>
        <v/>
      </c>
      <c r="H373" s="18"/>
      <c r="I373" s="10"/>
    </row>
    <row r="374" spans="1:9" ht="27.6" hidden="1" outlineLevel="1" x14ac:dyDescent="0.45">
      <c r="C374" s="12" t="str">
        <f>IF(テーブル13[[#This Row],[中分類（リンク用）]]="","",IFERROR(HYPERLINK("#必要性能表!b" &amp; MATCH(B374,必要性能表!B:B,0),B374),""))</f>
        <v/>
      </c>
      <c r="E374" s="13" t="str">
        <f>IF(テーブル13[[#This Row],[小分類（リンク用）]]="","",IFERROR(HYPERLINK("#必要性能表!c" &amp; MATCH(D374,必要性能表!C:C,0),D374),""))</f>
        <v/>
      </c>
      <c r="F374" s="1" t="s">
        <v>531</v>
      </c>
      <c r="G374" s="1" t="str">
        <f>IF(テーブル13[[#This Row],[細分類（リンク用）]]="","",IFERROR(HYPERLINK("#必要性能表!d" &amp; MATCH(F374,必要性能表!D:D,0),F374),""))</f>
        <v>2051革製手袋製造業</v>
      </c>
      <c r="H374" s="18" t="s">
        <v>1485</v>
      </c>
      <c r="I374" s="10"/>
    </row>
    <row r="375" spans="1:9" ht="18" customHeight="1" collapsed="1" x14ac:dyDescent="0.45">
      <c r="C375" s="12" t="str">
        <f>IF(テーブル13[[#This Row],[中分類（リンク用）]]="","",IFERROR(HYPERLINK("#必要性能表!b" &amp; MATCH(B375,必要性能表!B:B,0),B375),""))</f>
        <v/>
      </c>
      <c r="D375" s="11" t="s">
        <v>197</v>
      </c>
      <c r="E375" s="13" t="str">
        <f>IF(テーブル13[[#This Row],[小分類（リンク用）]]="","",IFERROR(HYPERLINK("#必要性能表!c" &amp; MATCH(D375,必要性能表!C:C,0),D375),""))</f>
        <v>206 かばん製造業</v>
      </c>
      <c r="G375" s="1" t="str">
        <f>IF(テーブル13[[#This Row],[細分類（リンク用）]]="","",IFERROR(HYPERLINK("#必要性能表!d" &amp; MATCH(F375,必要性能表!D:D,0),F375),""))</f>
        <v/>
      </c>
      <c r="H375" s="18"/>
      <c r="I375" s="10"/>
    </row>
    <row r="376" spans="1:9" ht="27.6" hidden="1" outlineLevel="1" x14ac:dyDescent="0.45">
      <c r="C376" s="12" t="str">
        <f>IF(テーブル13[[#This Row],[中分類（リンク用）]]="","",IFERROR(HYPERLINK("#必要性能表!b" &amp; MATCH(B376,必要性能表!B:B,0),B376),""))</f>
        <v/>
      </c>
      <c r="E376" s="13" t="str">
        <f>IF(テーブル13[[#This Row],[小分類（リンク用）]]="","",IFERROR(HYPERLINK("#必要性能表!c" &amp; MATCH(D376,必要性能表!C:C,0),D376),""))</f>
        <v/>
      </c>
      <c r="F376" s="1" t="s">
        <v>533</v>
      </c>
      <c r="G376" s="1" t="str">
        <f>IF(テーブル13[[#This Row],[細分類（リンク用）]]="","",IFERROR(HYPERLINK("#必要性能表!d" &amp; MATCH(F376,必要性能表!D:D,0),F376),""))</f>
        <v>2061 かばん製造業</v>
      </c>
      <c r="H376" s="18" t="s">
        <v>1174</v>
      </c>
      <c r="I376" s="10"/>
    </row>
    <row r="377" spans="1:9" ht="18" customHeight="1" collapsed="1" x14ac:dyDescent="0.45">
      <c r="C377" s="12" t="str">
        <f>IF(テーブル13[[#This Row],[中分類（リンク用）]]="","",IFERROR(HYPERLINK("#必要性能表!b" &amp; MATCH(B377,必要性能表!B:B,0),B377),""))</f>
        <v/>
      </c>
      <c r="D377" s="11" t="s">
        <v>198</v>
      </c>
      <c r="E377" s="13" t="str">
        <f>IF(テーブル13[[#This Row],[小分類（リンク用）]]="","",IFERROR(HYPERLINK("#必要性能表!c" &amp; MATCH(D377,必要性能表!C:C,0),D377),""))</f>
        <v>207 袋物製造業</v>
      </c>
      <c r="G377" s="1" t="str">
        <f>IF(テーブル13[[#This Row],[細分類（リンク用）]]="","",IFERROR(HYPERLINK("#必要性能表!d" &amp; MATCH(F377,必要性能表!D:D,0),F377),""))</f>
        <v/>
      </c>
      <c r="H377" s="18"/>
      <c r="I377" s="10"/>
    </row>
    <row r="378" spans="1:9" ht="27.6" hidden="1" outlineLevel="1" x14ac:dyDescent="0.45">
      <c r="C378" s="12" t="str">
        <f>IF(テーブル13[[#This Row],[中分類（リンク用）]]="","",IFERROR(HYPERLINK("#必要性能表!b" &amp; MATCH(B378,必要性能表!B:B,0),B378),""))</f>
        <v/>
      </c>
      <c r="E378" s="13" t="str">
        <f>IF(テーブル13[[#This Row],[小分類（リンク用）]]="","",IFERROR(HYPERLINK("#必要性能表!c" &amp; MATCH(D378,必要性能表!C:C,0),D378),""))</f>
        <v/>
      </c>
      <c r="F378" s="1" t="s">
        <v>534</v>
      </c>
      <c r="G378" s="1" t="str">
        <f>IF(テーブル13[[#This Row],[細分類（リンク用）]]="","",IFERROR(HYPERLINK("#必要性能表!d" &amp; MATCH(F378,必要性能表!D:D,0),F378),""))</f>
        <v>2071 袋物製造業(ハンドバッグを除く)</v>
      </c>
      <c r="H378" s="18" t="s">
        <v>1175</v>
      </c>
      <c r="I378" s="10"/>
    </row>
    <row r="379" spans="1:9" ht="18" hidden="1" customHeight="1" outlineLevel="1" x14ac:dyDescent="0.45">
      <c r="C379" s="12" t="str">
        <f>IF(テーブル13[[#This Row],[中分類（リンク用）]]="","",IFERROR(HYPERLINK("#必要性能表!b" &amp; MATCH(B379,必要性能表!B:B,0),B379),""))</f>
        <v/>
      </c>
      <c r="E379" s="13" t="str">
        <f>IF(テーブル13[[#This Row],[小分類（リンク用）]]="","",IFERROR(HYPERLINK("#必要性能表!c" &amp; MATCH(D379,必要性能表!C:C,0),D379),""))</f>
        <v/>
      </c>
      <c r="F379" s="1" t="s">
        <v>535</v>
      </c>
      <c r="G379" s="1" t="str">
        <f>IF(テーブル13[[#This Row],[細分類（リンク用）]]="","",IFERROR(HYPERLINK("#必要性能表!d" &amp; MATCH(F379,必要性能表!D:D,0),F379),""))</f>
        <v>2072 ハンドバッグ製造業</v>
      </c>
      <c r="H379" s="1" t="s">
        <v>1176</v>
      </c>
      <c r="I379" s="10"/>
    </row>
    <row r="380" spans="1:9" ht="18" customHeight="1" collapsed="1" x14ac:dyDescent="0.45">
      <c r="C380" s="12" t="str">
        <f>IF(テーブル13[[#This Row],[中分類（リンク用）]]="","",IFERROR(HYPERLINK("#必要性能表!b" &amp; MATCH(B380,必要性能表!B:B,0),B380),""))</f>
        <v/>
      </c>
      <c r="D380" s="11" t="s">
        <v>199</v>
      </c>
      <c r="E380" s="13" t="str">
        <f>IF(テーブル13[[#This Row],[小分類（リンク用）]]="","",IFERROR(HYPERLINK("#必要性能表!c" &amp; MATCH(D380,必要性能表!C:C,0),D380),""))</f>
        <v>208 毛皮製造業</v>
      </c>
      <c r="G380" s="1" t="str">
        <f>IF(テーブル13[[#This Row],[細分類（リンク用）]]="","",IFERROR(HYPERLINK("#必要性能表!d" &amp; MATCH(F380,必要性能表!D:D,0),F380),""))</f>
        <v/>
      </c>
      <c r="H380" s="18"/>
      <c r="I380" s="10"/>
    </row>
    <row r="381" spans="1:9" ht="18" hidden="1" customHeight="1" outlineLevel="1" x14ac:dyDescent="0.45">
      <c r="C381" s="12" t="str">
        <f>IF(テーブル13[[#This Row],[中分類（リンク用）]]="","",IFERROR(HYPERLINK("#必要性能表!b" &amp; MATCH(B381,必要性能表!B:B,0),B381),""))</f>
        <v/>
      </c>
      <c r="E381" s="13" t="str">
        <f>IF(テーブル13[[#This Row],[小分類（リンク用）]]="","",IFERROR(HYPERLINK("#必要性能表!c" &amp; MATCH(D381,必要性能表!C:C,0),D381),""))</f>
        <v/>
      </c>
      <c r="F381" s="1" t="s">
        <v>536</v>
      </c>
      <c r="G381" s="1" t="str">
        <f>IF(テーブル13[[#This Row],[細分類（リンク用）]]="","",IFERROR(HYPERLINK("#必要性能表!d" &amp; MATCH(F381,必要性能表!D:D,0),F381),""))</f>
        <v>2081 毛皮製造業</v>
      </c>
      <c r="H381" s="1" t="s">
        <v>1177</v>
      </c>
      <c r="I381" s="10"/>
    </row>
    <row r="382" spans="1:9" ht="18" customHeight="1" collapsed="1" x14ac:dyDescent="0.45">
      <c r="C382" s="12" t="str">
        <f>IF(テーブル13[[#This Row],[中分類（リンク用）]]="","",IFERROR(HYPERLINK("#必要性能表!b" &amp; MATCH(B382,必要性能表!B:B,0),B382),""))</f>
        <v/>
      </c>
      <c r="D382" s="11" t="s">
        <v>200</v>
      </c>
      <c r="E382" s="13" t="str">
        <f>IF(テーブル13[[#This Row],[小分類（リンク用）]]="","",IFERROR(HYPERLINK("#必要性能表!c" &amp; MATCH(D382,必要性能表!C:C,0),D382),""))</f>
        <v>209 その他のなめし革製品製造業</v>
      </c>
      <c r="G382" s="1" t="str">
        <f>IF(テーブル13[[#This Row],[細分類（リンク用）]]="","",IFERROR(HYPERLINK("#必要性能表!d" &amp; MATCH(F382,必要性能表!D:D,0),F382),""))</f>
        <v/>
      </c>
      <c r="H382" s="18"/>
      <c r="I382" s="10"/>
    </row>
    <row r="383" spans="1:9" ht="18" hidden="1" customHeight="1" outlineLevel="1" x14ac:dyDescent="0.45">
      <c r="C383" s="12" t="str">
        <f>IF(テーブル13[[#This Row],[中分類（リンク用）]]="","",IFERROR(HYPERLINK("#必要性能表!b" &amp; MATCH(B383,必要性能表!B:B,0),B383),""))</f>
        <v/>
      </c>
      <c r="E383" s="13" t="str">
        <f>IF(テーブル13[[#This Row],[小分類（リンク用）]]="","",IFERROR(HYPERLINK("#必要性能表!c" &amp; MATCH(D383,必要性能表!C:C,0),D383),""))</f>
        <v/>
      </c>
      <c r="F383" s="1" t="s">
        <v>538</v>
      </c>
      <c r="G383" s="1" t="str">
        <f>IF(テーブル13[[#This Row],[細分類（リンク用）]]="","",IFERROR(HYPERLINK("#必要性能表!d" &amp; MATCH(F383,必要性能表!D:D,0),F383),""))</f>
        <v>2099 その他のなめし革製品製造業</v>
      </c>
      <c r="H383" s="1" t="s">
        <v>1178</v>
      </c>
      <c r="I383" s="10"/>
    </row>
    <row r="384" spans="1:9" ht="27.6" collapsed="1" x14ac:dyDescent="0.45">
      <c r="A384" s="10" t="s">
        <v>95</v>
      </c>
      <c r="B384" s="10" t="s">
        <v>274</v>
      </c>
      <c r="C384" s="12" t="str">
        <f>IF(テーブル13[[#This Row],[中分類（リンク用）]]="","",IFERROR(HYPERLINK("#必要性能表!b" &amp; MATCH(B384,必要性能表!B:B,0),B384),""))</f>
        <v>21 窯業・土石製品製造業</v>
      </c>
      <c r="E384" s="13" t="str">
        <f>IF(テーブル13[[#This Row],[小分類（リンク用）]]="","",IFERROR(HYPERLINK("#必要性能表!c" &amp; MATCH(D384,必要性能表!C:C,0),D384),""))</f>
        <v/>
      </c>
      <c r="G384" s="1" t="str">
        <f>IF(テーブル13[[#This Row],[細分類（リンク用）]]="","",IFERROR(HYPERLINK("#必要性能表!d" &amp; MATCH(F384,必要性能表!D:D,0),F384),""))</f>
        <v/>
      </c>
      <c r="H384" s="18" t="s">
        <v>1561</v>
      </c>
      <c r="I384" s="10"/>
    </row>
    <row r="385" spans="3:9" ht="18" customHeight="1" x14ac:dyDescent="0.45">
      <c r="C385" s="12" t="str">
        <f>IF(テーブル13[[#This Row],[中分類（リンク用）]]="","",IFERROR(HYPERLINK("#必要性能表!b" &amp; MATCH(B385,必要性能表!B:B,0),B385),""))</f>
        <v/>
      </c>
      <c r="D385" s="11" t="s">
        <v>542</v>
      </c>
      <c r="E385" s="13" t="str">
        <f>IF(テーブル13[[#This Row],[小分類（リンク用）]]="","",IFERROR(HYPERLINK("#必要性能表!c" &amp; MATCH(D385,必要性能表!C:C,0),D385),""))</f>
        <v>210 管理、補助的経済活動を行う事業所</v>
      </c>
      <c r="G385" s="1" t="str">
        <f>IF(テーブル13[[#This Row],[細分類（リンク用）]]="","",IFERROR(HYPERLINK("#必要性能表!d" &amp; MATCH(F385,必要性能表!D:D,0),F385),""))</f>
        <v/>
      </c>
      <c r="I385" s="10"/>
    </row>
    <row r="386" spans="3:9" ht="55.2" hidden="1" outlineLevel="1" x14ac:dyDescent="0.45">
      <c r="C386" s="12" t="str">
        <f>IF(テーブル13[[#This Row],[中分類（リンク用）]]="","",IFERROR(HYPERLINK("#必要性能表!b" &amp; MATCH(B386,必要性能表!B:B,0),B386),""))</f>
        <v/>
      </c>
      <c r="E386" s="13" t="str">
        <f>IF(テーブル13[[#This Row],[小分類（リンク用）]]="","",IFERROR(HYPERLINK("#必要性能表!c" &amp; MATCH(D386,必要性能表!C:C,0),D386),""))</f>
        <v/>
      </c>
      <c r="F386" s="1" t="s">
        <v>543</v>
      </c>
      <c r="G386" s="1" t="str">
        <f>IF(テーブル13[[#This Row],[細分類（リンク用）]]="","",IFERROR(HYPERLINK("#必要性能表!d" &amp; MATCH(F386,必要性能表!D:D,0),F386),""))</f>
        <v>2100 主として管理事務を行う本社等</v>
      </c>
      <c r="H386" s="18" t="s">
        <v>1562</v>
      </c>
      <c r="I386" s="10"/>
    </row>
    <row r="387" spans="3:9" ht="27.6" hidden="1" outlineLevel="1" x14ac:dyDescent="0.45">
      <c r="C387" s="12" t="str">
        <f>IF(テーブル13[[#This Row],[中分類（リンク用）]]="","",IFERROR(HYPERLINK("#必要性能表!b" &amp; MATCH(B387,必要性能表!B:B,0),B387),""))</f>
        <v/>
      </c>
      <c r="E387" s="13" t="str">
        <f>IF(テーブル13[[#This Row],[小分類（リンク用）]]="","",IFERROR(HYPERLINK("#必要性能表!c" &amp; MATCH(D387,必要性能表!C:C,0),D387),""))</f>
        <v/>
      </c>
      <c r="F387" s="1" t="s">
        <v>1433</v>
      </c>
      <c r="G387" s="1" t="str">
        <f>IF(テーブル13[[#This Row],[細分類（リンク用）]]="","",IFERROR(HYPERLINK("#必要性能表!d" &amp; MATCH(F387,必要性能表!D:D,0),F387),""))</f>
        <v>2109 その他の管理、補助的経済活動を行う事業所</v>
      </c>
      <c r="H387" s="18" t="s">
        <v>1563</v>
      </c>
      <c r="I387" s="10"/>
    </row>
    <row r="388" spans="3:9" ht="18" customHeight="1" collapsed="1" x14ac:dyDescent="0.45">
      <c r="C388" s="12" t="str">
        <f>IF(テーブル13[[#This Row],[中分類（リンク用）]]="","",IFERROR(HYPERLINK("#必要性能表!b" &amp; MATCH(B388,必要性能表!B:B,0),B388),""))</f>
        <v/>
      </c>
      <c r="D388" s="11" t="s">
        <v>201</v>
      </c>
      <c r="E388" s="13" t="str">
        <f>IF(テーブル13[[#This Row],[小分類（リンク用）]]="","",IFERROR(HYPERLINK("#必要性能表!c" &amp; MATCH(D388,必要性能表!C:C,0),D388),""))</f>
        <v>211 ガラス・同製品製造業</v>
      </c>
      <c r="G388" s="1" t="str">
        <f>IF(テーブル13[[#This Row],[細分類（リンク用）]]="","",IFERROR(HYPERLINK("#必要性能表!d" &amp; MATCH(F388,必要性能表!D:D,0),F388),""))</f>
        <v/>
      </c>
      <c r="H388" s="18"/>
      <c r="I388" s="10"/>
    </row>
    <row r="389" spans="3:9" ht="27.6" hidden="1" outlineLevel="1" x14ac:dyDescent="0.45">
      <c r="C389" s="12" t="str">
        <f>IF(テーブル13[[#This Row],[中分類（リンク用）]]="","",IFERROR(HYPERLINK("#必要性能表!b" &amp; MATCH(B389,必要性能表!B:B,0),B389),""))</f>
        <v/>
      </c>
      <c r="E389" s="13" t="str">
        <f>IF(テーブル13[[#This Row],[小分類（リンク用）]]="","",IFERROR(HYPERLINK("#必要性能表!c" &amp; MATCH(D389,必要性能表!C:C,0),D389),""))</f>
        <v/>
      </c>
      <c r="F389" s="1" t="s">
        <v>544</v>
      </c>
      <c r="G389" s="1" t="str">
        <f>IF(テーブル13[[#This Row],[細分類（リンク用）]]="","",IFERROR(HYPERLINK("#必要性能表!d" &amp; MATCH(F389,必要性能表!D:D,0),F389),""))</f>
        <v>2111 板ガラス製造業</v>
      </c>
      <c r="H389" s="18" t="s">
        <v>1487</v>
      </c>
      <c r="I389" s="10"/>
    </row>
    <row r="390" spans="3:9" ht="18" hidden="1" customHeight="1" outlineLevel="1" x14ac:dyDescent="0.45">
      <c r="C390" s="12" t="str">
        <f>IF(テーブル13[[#This Row],[中分類（リンク用）]]="","",IFERROR(HYPERLINK("#必要性能表!b" &amp; MATCH(B390,必要性能表!B:B,0),B390),""))</f>
        <v/>
      </c>
      <c r="E390" s="13" t="str">
        <f>IF(テーブル13[[#This Row],[小分類（リンク用）]]="","",IFERROR(HYPERLINK("#必要性能表!c" &amp; MATCH(D390,必要性能表!C:C,0),D390),""))</f>
        <v/>
      </c>
      <c r="F390" s="1" t="s">
        <v>545</v>
      </c>
      <c r="G390" s="1" t="str">
        <f>IF(テーブル13[[#This Row],[細分類（リンク用）]]="","",IFERROR(HYPERLINK("#必要性能表!d" &amp; MATCH(F390,必要性能表!D:D,0),F390),""))</f>
        <v>2112 板ガラス加工業</v>
      </c>
      <c r="H390" s="1" t="s">
        <v>1179</v>
      </c>
      <c r="I390" s="10"/>
    </row>
    <row r="391" spans="3:9" ht="18" hidden="1" customHeight="1" outlineLevel="1" x14ac:dyDescent="0.45">
      <c r="C391" s="12" t="str">
        <f>IF(テーブル13[[#This Row],[中分類（リンク用）]]="","",IFERROR(HYPERLINK("#必要性能表!b" &amp; MATCH(B391,必要性能表!B:B,0),B391),""))</f>
        <v/>
      </c>
      <c r="E391" s="13" t="str">
        <f>IF(テーブル13[[#This Row],[小分類（リンク用）]]="","",IFERROR(HYPERLINK("#必要性能表!c" &amp; MATCH(D391,必要性能表!C:C,0),D391),""))</f>
        <v/>
      </c>
      <c r="F391" s="1" t="s">
        <v>546</v>
      </c>
      <c r="G391" s="1" t="str">
        <f>IF(テーブル13[[#This Row],[細分類（リンク用）]]="","",IFERROR(HYPERLINK("#必要性能表!d" &amp; MATCH(F391,必要性能表!D:D,0),F391),""))</f>
        <v>2113 ガラス製加工素材製造業</v>
      </c>
      <c r="H391" s="1" t="s">
        <v>1180</v>
      </c>
      <c r="I391" s="10"/>
    </row>
    <row r="392" spans="3:9" ht="18" hidden="1" customHeight="1" outlineLevel="1" x14ac:dyDescent="0.45">
      <c r="C392" s="12" t="str">
        <f>IF(テーブル13[[#This Row],[中分類（リンク用）]]="","",IFERROR(HYPERLINK("#必要性能表!b" &amp; MATCH(B392,必要性能表!B:B,0),B392),""))</f>
        <v/>
      </c>
      <c r="E392" s="13" t="str">
        <f>IF(テーブル13[[#This Row],[小分類（リンク用）]]="","",IFERROR(HYPERLINK("#必要性能表!c" &amp; MATCH(D392,必要性能表!C:C,0),D392),""))</f>
        <v/>
      </c>
      <c r="F392" s="1" t="s">
        <v>547</v>
      </c>
      <c r="G392" s="1" t="str">
        <f>IF(テーブル13[[#This Row],[細分類（リンク用）]]="","",IFERROR(HYPERLINK("#必要性能表!d" &amp; MATCH(F392,必要性能表!D:D,0),F392),""))</f>
        <v>2114 ガラス容器製造業</v>
      </c>
      <c r="H392" s="1" t="s">
        <v>1181</v>
      </c>
      <c r="I392" s="10"/>
    </row>
    <row r="393" spans="3:9" ht="18" hidden="1" customHeight="1" outlineLevel="1" x14ac:dyDescent="0.45">
      <c r="C393" s="12" t="str">
        <f>IF(テーブル13[[#This Row],[中分類（リンク用）]]="","",IFERROR(HYPERLINK("#必要性能表!b" &amp; MATCH(B393,必要性能表!B:B,0),B393),""))</f>
        <v/>
      </c>
      <c r="E393" s="13" t="str">
        <f>IF(テーブル13[[#This Row],[小分類（リンク用）]]="","",IFERROR(HYPERLINK("#必要性能表!c" &amp; MATCH(D393,必要性能表!C:C,0),D393),""))</f>
        <v/>
      </c>
      <c r="F393" s="1" t="s">
        <v>548</v>
      </c>
      <c r="G393" s="1" t="str">
        <f>IF(テーブル13[[#This Row],[細分類（リンク用）]]="","",IFERROR(HYPERLINK("#必要性能表!d" &amp; MATCH(F393,必要性能表!D:D,0),F393),""))</f>
        <v>2115 理化学用・医療用ガラス器具製造業</v>
      </c>
      <c r="H393" s="1" t="s">
        <v>1182</v>
      </c>
      <c r="I393" s="10"/>
    </row>
    <row r="394" spans="3:9" ht="18" hidden="1" customHeight="1" outlineLevel="1" x14ac:dyDescent="0.45">
      <c r="C394" s="12" t="str">
        <f>IF(テーブル13[[#This Row],[中分類（リンク用）]]="","",IFERROR(HYPERLINK("#必要性能表!b" &amp; MATCH(B394,必要性能表!B:B,0),B394),""))</f>
        <v/>
      </c>
      <c r="E394" s="13" t="str">
        <f>IF(テーブル13[[#This Row],[小分類（リンク用）]]="","",IFERROR(HYPERLINK("#必要性能表!c" &amp; MATCH(D394,必要性能表!C:C,0),D394),""))</f>
        <v/>
      </c>
      <c r="F394" s="1" t="s">
        <v>549</v>
      </c>
      <c r="G394" s="1" t="str">
        <f>IF(テーブル13[[#This Row],[細分類（リンク用）]]="","",IFERROR(HYPERLINK("#必要性能表!d" &amp; MATCH(F394,必要性能表!D:D,0),F394),""))</f>
        <v>2116 卓上用・ちゅう房用ガラス器具製造業</v>
      </c>
      <c r="H394" s="1" t="s">
        <v>1183</v>
      </c>
      <c r="I394" s="10"/>
    </row>
    <row r="395" spans="3:9" ht="18" hidden="1" customHeight="1" outlineLevel="1" x14ac:dyDescent="0.45">
      <c r="C395" s="12" t="str">
        <f>IF(テーブル13[[#This Row],[中分類（リンク用）]]="","",IFERROR(HYPERLINK("#必要性能表!b" &amp; MATCH(B395,必要性能表!B:B,0),B395),""))</f>
        <v/>
      </c>
      <c r="E395" s="13" t="str">
        <f>IF(テーブル13[[#This Row],[小分類（リンク用）]]="","",IFERROR(HYPERLINK("#必要性能表!c" &amp; MATCH(D395,必要性能表!C:C,0),D395),""))</f>
        <v/>
      </c>
      <c r="F395" s="1" t="s">
        <v>550</v>
      </c>
      <c r="G395" s="1" t="str">
        <f>IF(テーブル13[[#This Row],[細分類（リンク用）]]="","",IFERROR(HYPERLINK("#必要性能表!d" &amp; MATCH(F395,必要性能表!D:D,0),F395),""))</f>
        <v>2117 ガラス繊維・同製品製造業</v>
      </c>
      <c r="H395" s="1" t="s">
        <v>1184</v>
      </c>
      <c r="I395" s="10"/>
    </row>
    <row r="396" spans="3:9" ht="27.6" hidden="1" outlineLevel="1" x14ac:dyDescent="0.45">
      <c r="C396" s="12" t="str">
        <f>IF(テーブル13[[#This Row],[中分類（リンク用）]]="","",IFERROR(HYPERLINK("#必要性能表!b" &amp; MATCH(B396,必要性能表!B:B,0),B396),""))</f>
        <v/>
      </c>
      <c r="E396" s="13" t="str">
        <f>IF(テーブル13[[#This Row],[小分類（リンク用）]]="","",IFERROR(HYPERLINK("#必要性能表!c" &amp; MATCH(D396,必要性能表!C:C,0),D396),""))</f>
        <v/>
      </c>
      <c r="F396" s="1" t="s">
        <v>551</v>
      </c>
      <c r="G396" s="1" t="str">
        <f>IF(テーブル13[[#This Row],[細分類（リンク用）]]="","",IFERROR(HYPERLINK("#必要性能表!d" &amp; MATCH(F396,必要性能表!D:D,0),F396),""))</f>
        <v>2119 その他のガラス・同製品製造業</v>
      </c>
      <c r="H396" s="18" t="s">
        <v>1185</v>
      </c>
      <c r="I396" s="10"/>
    </row>
    <row r="397" spans="3:9" ht="18" customHeight="1" collapsed="1" x14ac:dyDescent="0.45">
      <c r="C397" s="12" t="str">
        <f>IF(テーブル13[[#This Row],[中分類（リンク用）]]="","",IFERROR(HYPERLINK("#必要性能表!b" &amp; MATCH(B397,必要性能表!B:B,0),B397),""))</f>
        <v/>
      </c>
      <c r="D397" s="11" t="s">
        <v>202</v>
      </c>
      <c r="E397" s="13" t="str">
        <f>IF(テーブル13[[#This Row],[小分類（リンク用）]]="","",IFERROR(HYPERLINK("#必要性能表!c" &amp; MATCH(D397,必要性能表!C:C,0),D397),""))</f>
        <v>212 セメント・同製品製造業</v>
      </c>
      <c r="G397" s="1" t="str">
        <f>IF(テーブル13[[#This Row],[細分類（リンク用）]]="","",IFERROR(HYPERLINK("#必要性能表!d" &amp; MATCH(F397,必要性能表!D:D,0),F397),""))</f>
        <v/>
      </c>
      <c r="H397" s="18"/>
      <c r="I397" s="10"/>
    </row>
    <row r="398" spans="3:9" ht="27.6" hidden="1" outlineLevel="1" x14ac:dyDescent="0.45">
      <c r="C398" s="12" t="str">
        <f>IF(テーブル13[[#This Row],[中分類（リンク用）]]="","",IFERROR(HYPERLINK("#必要性能表!b" &amp; MATCH(B398,必要性能表!B:B,0),B398),""))</f>
        <v/>
      </c>
      <c r="E398" s="13" t="str">
        <f>IF(テーブル13[[#This Row],[小分類（リンク用）]]="","",IFERROR(HYPERLINK("#必要性能表!c" &amp; MATCH(D398,必要性能表!C:C,0),D398),""))</f>
        <v/>
      </c>
      <c r="F398" s="1" t="s">
        <v>552</v>
      </c>
      <c r="G398" s="1" t="str">
        <f>IF(テーブル13[[#This Row],[細分類（リンク用）]]="","",IFERROR(HYPERLINK("#必要性能表!d" &amp; MATCH(F398,必要性能表!D:D,0),F398),""))</f>
        <v>2121 セメント製造業</v>
      </c>
      <c r="H398" s="18" t="s">
        <v>1186</v>
      </c>
      <c r="I398" s="10"/>
    </row>
    <row r="399" spans="3:9" ht="18" hidden="1" customHeight="1" outlineLevel="1" x14ac:dyDescent="0.45">
      <c r="C399" s="12" t="str">
        <f>IF(テーブル13[[#This Row],[中分類（リンク用）]]="","",IFERROR(HYPERLINK("#必要性能表!b" &amp; MATCH(B399,必要性能表!B:B,0),B399),""))</f>
        <v/>
      </c>
      <c r="E399" s="13" t="str">
        <f>IF(テーブル13[[#This Row],[小分類（リンク用）]]="","",IFERROR(HYPERLINK("#必要性能表!c" &amp; MATCH(D399,必要性能表!C:C,0),D399),""))</f>
        <v/>
      </c>
      <c r="F399" s="1" t="s">
        <v>553</v>
      </c>
      <c r="G399" s="1" t="str">
        <f>IF(テーブル13[[#This Row],[細分類（リンク用）]]="","",IFERROR(HYPERLINK("#必要性能表!d" &amp; MATCH(F399,必要性能表!D:D,0),F399),""))</f>
        <v>2122 生コンクリート製造業</v>
      </c>
      <c r="H399" s="1" t="s">
        <v>1187</v>
      </c>
      <c r="I399" s="10"/>
    </row>
    <row r="400" spans="3:9" ht="18" hidden="1" customHeight="1" outlineLevel="1" x14ac:dyDescent="0.45">
      <c r="C400" s="12" t="str">
        <f>IF(テーブル13[[#This Row],[中分類（リンク用）]]="","",IFERROR(HYPERLINK("#必要性能表!b" &amp; MATCH(B400,必要性能表!B:B,0),B400),""))</f>
        <v/>
      </c>
      <c r="E400" s="13" t="str">
        <f>IF(テーブル13[[#This Row],[小分類（リンク用）]]="","",IFERROR(HYPERLINK("#必要性能表!c" &amp; MATCH(D400,必要性能表!C:C,0),D400),""))</f>
        <v/>
      </c>
      <c r="F400" s="1" t="s">
        <v>554</v>
      </c>
      <c r="G400" s="1" t="str">
        <f>IF(テーブル13[[#This Row],[細分類（リンク用）]]="","",IFERROR(HYPERLINK("#必要性能表!d" &amp; MATCH(F400,必要性能表!D:D,0),F400),""))</f>
        <v>2123 コンクリート製品製造業</v>
      </c>
      <c r="H400" s="1" t="s">
        <v>1188</v>
      </c>
      <c r="I400" s="10"/>
    </row>
    <row r="401" spans="3:9" ht="27.6" hidden="1" outlineLevel="1" x14ac:dyDescent="0.45">
      <c r="C401" s="12" t="str">
        <f>IF(テーブル13[[#This Row],[中分類（リンク用）]]="","",IFERROR(HYPERLINK("#必要性能表!b" &amp; MATCH(B401,必要性能表!B:B,0),B401),""))</f>
        <v/>
      </c>
      <c r="E401" s="13" t="str">
        <f>IF(テーブル13[[#This Row],[小分類（リンク用）]]="","",IFERROR(HYPERLINK("#必要性能表!c" &amp; MATCH(D401,必要性能表!C:C,0),D401),""))</f>
        <v/>
      </c>
      <c r="F401" s="1" t="s">
        <v>555</v>
      </c>
      <c r="G401" s="1" t="str">
        <f>IF(テーブル13[[#This Row],[細分類（リンク用）]]="","",IFERROR(HYPERLINK("#必要性能表!d" &amp; MATCH(F401,必要性能表!D:D,0),F401),""))</f>
        <v>2129 その他のセメント製品製造業</v>
      </c>
      <c r="H401" s="18" t="s">
        <v>1189</v>
      </c>
      <c r="I401" s="10"/>
    </row>
    <row r="402" spans="3:9" ht="18" customHeight="1" collapsed="1" x14ac:dyDescent="0.45">
      <c r="C402" s="12" t="str">
        <f>IF(テーブル13[[#This Row],[中分類（リンク用）]]="","",IFERROR(HYPERLINK("#必要性能表!b" &amp; MATCH(B402,必要性能表!B:B,0),B402),""))</f>
        <v/>
      </c>
      <c r="D402" s="11" t="s">
        <v>556</v>
      </c>
      <c r="E402" s="13" t="str">
        <f>IF(テーブル13[[#This Row],[小分類（リンク用）]]="","",IFERROR(HYPERLINK("#必要性能表!c" &amp; MATCH(D402,必要性能表!C:C,0),D402),""))</f>
        <v>213 建設用粘土製品製造業</v>
      </c>
      <c r="G402" s="1" t="str">
        <f>IF(テーブル13[[#This Row],[細分類（リンク用）]]="","",IFERROR(HYPERLINK("#必要性能表!d" &amp; MATCH(F402,必要性能表!D:D,0),F402),""))</f>
        <v/>
      </c>
      <c r="H402" s="18"/>
      <c r="I402" s="10"/>
    </row>
    <row r="403" spans="3:9" ht="18" hidden="1" customHeight="1" outlineLevel="1" x14ac:dyDescent="0.45">
      <c r="C403" s="12" t="str">
        <f>IF(テーブル13[[#This Row],[中分類（リンク用）]]="","",IFERROR(HYPERLINK("#必要性能表!b" &amp; MATCH(B403,必要性能表!B:B,0),B403),""))</f>
        <v/>
      </c>
      <c r="E403" s="13" t="str">
        <f>IF(テーブル13[[#This Row],[小分類（リンク用）]]="","",IFERROR(HYPERLINK("#必要性能表!c" &amp; MATCH(D403,必要性能表!C:C,0),D403),""))</f>
        <v/>
      </c>
      <c r="F403" s="1" t="s">
        <v>557</v>
      </c>
      <c r="G403" s="1" t="str">
        <f>IF(テーブル13[[#This Row],[細分類（リンク用）]]="","",IFERROR(HYPERLINK("#必要性能表!d" &amp; MATCH(F403,必要性能表!D:D,0),F403),""))</f>
        <v>2131 粘土かわら製造業</v>
      </c>
      <c r="H403" s="1" t="s">
        <v>1190</v>
      </c>
      <c r="I403" s="10"/>
    </row>
    <row r="404" spans="3:9" ht="18" hidden="1" customHeight="1" outlineLevel="1" x14ac:dyDescent="0.45">
      <c r="C404" s="12" t="str">
        <f>IF(テーブル13[[#This Row],[中分類（リンク用）]]="","",IFERROR(HYPERLINK("#必要性能表!b" &amp; MATCH(B404,必要性能表!B:B,0),B404),""))</f>
        <v/>
      </c>
      <c r="E404" s="13" t="str">
        <f>IF(テーブル13[[#This Row],[小分類（リンク用）]]="","",IFERROR(HYPERLINK("#必要性能表!c" &amp; MATCH(D404,必要性能表!C:C,0),D404),""))</f>
        <v/>
      </c>
      <c r="F404" s="1" t="s">
        <v>558</v>
      </c>
      <c r="G404" s="1" t="str">
        <f>IF(テーブル13[[#This Row],[細分類（リンク用）]]="","",IFERROR(HYPERLINK("#必要性能表!d" &amp; MATCH(F404,必要性能表!D:D,0),F404),""))</f>
        <v>2132 普通れんが製造業</v>
      </c>
      <c r="H404" s="1" t="s">
        <v>1191</v>
      </c>
      <c r="I404" s="10"/>
    </row>
    <row r="405" spans="3:9" ht="27.6" hidden="1" outlineLevel="1" x14ac:dyDescent="0.45">
      <c r="C405" s="12" t="str">
        <f>IF(テーブル13[[#This Row],[中分類（リンク用）]]="","",IFERROR(HYPERLINK("#必要性能表!b" &amp; MATCH(B405,必要性能表!B:B,0),B405),""))</f>
        <v/>
      </c>
      <c r="E405" s="13" t="str">
        <f>IF(テーブル13[[#This Row],[小分類（リンク用）]]="","",IFERROR(HYPERLINK("#必要性能表!c" &amp; MATCH(D405,必要性能表!C:C,0),D405),""))</f>
        <v/>
      </c>
      <c r="F405" s="1" t="s">
        <v>559</v>
      </c>
      <c r="G405" s="1" t="str">
        <f>IF(テーブル13[[#This Row],[細分類（リンク用）]]="","",IFERROR(HYPERLINK("#必要性能表!d" &amp; MATCH(F405,必要性能表!D:D,0),F405),""))</f>
        <v>2139 その他の建設用粘土製品製造業</v>
      </c>
      <c r="H405" s="18" t="s">
        <v>1192</v>
      </c>
      <c r="I405" s="10"/>
    </row>
    <row r="406" spans="3:9" ht="18" customHeight="1" collapsed="1" x14ac:dyDescent="0.45">
      <c r="C406" s="12" t="str">
        <f>IF(テーブル13[[#This Row],[中分類（リンク用）]]="","",IFERROR(HYPERLINK("#必要性能表!b" &amp; MATCH(B406,必要性能表!B:B,0),B406),""))</f>
        <v/>
      </c>
      <c r="D406" s="11" t="s">
        <v>541</v>
      </c>
      <c r="E406" s="13" t="str">
        <f>IF(テーブル13[[#This Row],[小分類（リンク用）]]="","",IFERROR(HYPERLINK("#必要性能表!c" &amp; MATCH(D406,必要性能表!C:C,0),D406),""))</f>
        <v>214 陶磁器・同関連製品製造業</v>
      </c>
      <c r="G406" s="1" t="str">
        <f>IF(テーブル13[[#This Row],[細分類（リンク用）]]="","",IFERROR(HYPERLINK("#必要性能表!d" &amp; MATCH(F406,必要性能表!D:D,0),F406),""))</f>
        <v/>
      </c>
      <c r="H406" s="18"/>
      <c r="I406" s="10"/>
    </row>
    <row r="407" spans="3:9" ht="18" hidden="1" customHeight="1" outlineLevel="1" x14ac:dyDescent="0.45">
      <c r="C407" s="12" t="str">
        <f>IF(テーブル13[[#This Row],[中分類（リンク用）]]="","",IFERROR(HYPERLINK("#必要性能表!b" &amp; MATCH(B407,必要性能表!B:B,0),B407),""))</f>
        <v/>
      </c>
      <c r="E407" s="13" t="str">
        <f>IF(テーブル13[[#This Row],[小分類（リンク用）]]="","",IFERROR(HYPERLINK("#必要性能表!c" &amp; MATCH(D407,必要性能表!C:C,0),D407),""))</f>
        <v/>
      </c>
      <c r="F407" s="1" t="s">
        <v>560</v>
      </c>
      <c r="G407" s="1" t="str">
        <f>IF(テーブル13[[#This Row],[細分類（リンク用）]]="","",IFERROR(HYPERLINK("#必要性能表!d" &amp; MATCH(F407,必要性能表!D:D,0),F407),""))</f>
        <v>2141 衛生陶器製造業</v>
      </c>
      <c r="H407" s="1" t="s">
        <v>1193</v>
      </c>
      <c r="I407" s="10"/>
    </row>
    <row r="408" spans="3:9" ht="18" hidden="1" customHeight="1" outlineLevel="1" x14ac:dyDescent="0.45">
      <c r="C408" s="12" t="str">
        <f>IF(テーブル13[[#This Row],[中分類（リンク用）]]="","",IFERROR(HYPERLINK("#必要性能表!b" &amp; MATCH(B408,必要性能表!B:B,0),B408),""))</f>
        <v/>
      </c>
      <c r="E408" s="13" t="str">
        <f>IF(テーブル13[[#This Row],[小分類（リンク用）]]="","",IFERROR(HYPERLINK("#必要性能表!c" &amp; MATCH(D408,必要性能表!C:C,0),D408),""))</f>
        <v/>
      </c>
      <c r="F408" s="1" t="s">
        <v>561</v>
      </c>
      <c r="G408" s="1" t="str">
        <f>IF(テーブル13[[#This Row],[細分類（リンク用）]]="","",IFERROR(HYPERLINK("#必要性能表!d" &amp; MATCH(F408,必要性能表!D:D,0),F408),""))</f>
        <v>2142 食卓用・ちゅう房用陶磁器製造業</v>
      </c>
      <c r="H408" s="1" t="s">
        <v>1194</v>
      </c>
      <c r="I408" s="10"/>
    </row>
    <row r="409" spans="3:9" ht="18" hidden="1" customHeight="1" outlineLevel="1" x14ac:dyDescent="0.45">
      <c r="C409" s="12" t="str">
        <f>IF(テーブル13[[#This Row],[中分類（リンク用）]]="","",IFERROR(HYPERLINK("#必要性能表!b" &amp; MATCH(B409,必要性能表!B:B,0),B409),""))</f>
        <v/>
      </c>
      <c r="E409" s="13" t="str">
        <f>IF(テーブル13[[#This Row],[小分類（リンク用）]]="","",IFERROR(HYPERLINK("#必要性能表!c" &amp; MATCH(D409,必要性能表!C:C,0),D409),""))</f>
        <v/>
      </c>
      <c r="F409" s="1" t="s">
        <v>562</v>
      </c>
      <c r="G409" s="1" t="str">
        <f>IF(テーブル13[[#This Row],[細分類（リンク用）]]="","",IFERROR(HYPERLINK("#必要性能表!d" &amp; MATCH(F409,必要性能表!D:D,0),F409),""))</f>
        <v>2143 陶磁器製置物製造業</v>
      </c>
      <c r="H409" s="1" t="s">
        <v>1195</v>
      </c>
      <c r="I409" s="10"/>
    </row>
    <row r="410" spans="3:9" ht="18" hidden="1" customHeight="1" outlineLevel="1" x14ac:dyDescent="0.45">
      <c r="C410" s="12" t="str">
        <f>IF(テーブル13[[#This Row],[中分類（リンク用）]]="","",IFERROR(HYPERLINK("#必要性能表!b" &amp; MATCH(B410,必要性能表!B:B,0),B410),""))</f>
        <v/>
      </c>
      <c r="E410" s="13" t="str">
        <f>IF(テーブル13[[#This Row],[小分類（リンク用）]]="","",IFERROR(HYPERLINK("#必要性能表!c" &amp; MATCH(D410,必要性能表!C:C,0),D410),""))</f>
        <v/>
      </c>
      <c r="F410" s="1" t="s">
        <v>563</v>
      </c>
      <c r="G410" s="1" t="str">
        <f>IF(テーブル13[[#This Row],[細分類（リンク用）]]="","",IFERROR(HYPERLINK("#必要性能表!d" &amp; MATCH(F410,必要性能表!D:D,0),F410),""))</f>
        <v>2144 電気用陶磁器製造業</v>
      </c>
      <c r="H410" s="1" t="s">
        <v>1196</v>
      </c>
      <c r="I410" s="10"/>
    </row>
    <row r="411" spans="3:9" ht="18" hidden="1" customHeight="1" outlineLevel="1" x14ac:dyDescent="0.45">
      <c r="C411" s="12" t="str">
        <f>IF(テーブル13[[#This Row],[中分類（リンク用）]]="","",IFERROR(HYPERLINK("#必要性能表!b" &amp; MATCH(B411,必要性能表!B:B,0),B411),""))</f>
        <v/>
      </c>
      <c r="E411" s="13" t="str">
        <f>IF(テーブル13[[#This Row],[小分類（リンク用）]]="","",IFERROR(HYPERLINK("#必要性能表!c" &amp; MATCH(D411,必要性能表!C:C,0),D411),""))</f>
        <v/>
      </c>
      <c r="F411" s="1" t="s">
        <v>564</v>
      </c>
      <c r="G411" s="1" t="str">
        <f>IF(テーブル13[[#This Row],[細分類（リンク用）]]="","",IFERROR(HYPERLINK("#必要性能表!d" &amp; MATCH(F411,必要性能表!D:D,0),F411),""))</f>
        <v>2145 理化学用・工業用陶磁器製造業</v>
      </c>
      <c r="H411" s="1" t="s">
        <v>1197</v>
      </c>
      <c r="I411" s="10"/>
    </row>
    <row r="412" spans="3:9" ht="18" hidden="1" customHeight="1" outlineLevel="1" x14ac:dyDescent="0.45">
      <c r="C412" s="12" t="str">
        <f>IF(テーブル13[[#This Row],[中分類（リンク用）]]="","",IFERROR(HYPERLINK("#必要性能表!b" &amp; MATCH(B412,必要性能表!B:B,0),B412),""))</f>
        <v/>
      </c>
      <c r="E412" s="13" t="str">
        <f>IF(テーブル13[[#This Row],[小分類（リンク用）]]="","",IFERROR(HYPERLINK("#必要性能表!c" &amp; MATCH(D412,必要性能表!C:C,0),D412),""))</f>
        <v/>
      </c>
      <c r="F412" s="1" t="s">
        <v>565</v>
      </c>
      <c r="G412" s="1" t="str">
        <f>IF(テーブル13[[#This Row],[細分類（リンク用）]]="","",IFERROR(HYPERLINK("#必要性能表!d" &amp; MATCH(F412,必要性能表!D:D,0),F412),""))</f>
        <v>2146 陶磁器製タイル製造業</v>
      </c>
      <c r="H412" s="1" t="s">
        <v>1198</v>
      </c>
      <c r="I412" s="10"/>
    </row>
    <row r="413" spans="3:9" ht="18" hidden="1" customHeight="1" outlineLevel="1" x14ac:dyDescent="0.45">
      <c r="C413" s="12" t="str">
        <f>IF(テーブル13[[#This Row],[中分類（リンク用）]]="","",IFERROR(HYPERLINK("#必要性能表!b" &amp; MATCH(B413,必要性能表!B:B,0),B413),""))</f>
        <v/>
      </c>
      <c r="E413" s="13" t="str">
        <f>IF(テーブル13[[#This Row],[小分類（リンク用）]]="","",IFERROR(HYPERLINK("#必要性能表!c" &amp; MATCH(D413,必要性能表!C:C,0),D413),""))</f>
        <v/>
      </c>
      <c r="F413" s="1" t="s">
        <v>566</v>
      </c>
      <c r="G413" s="1" t="str">
        <f>IF(テーブル13[[#This Row],[細分類（リンク用）]]="","",IFERROR(HYPERLINK("#必要性能表!d" &amp; MATCH(F413,必要性能表!D:D,0),F413),""))</f>
        <v>2147 陶磁器絵付業</v>
      </c>
      <c r="H413" s="1" t="s">
        <v>1199</v>
      </c>
      <c r="I413" s="10"/>
    </row>
    <row r="414" spans="3:9" ht="18" hidden="1" customHeight="1" outlineLevel="1" x14ac:dyDescent="0.45">
      <c r="C414" s="12" t="str">
        <f>IF(テーブル13[[#This Row],[中分類（リンク用）]]="","",IFERROR(HYPERLINK("#必要性能表!b" &amp; MATCH(B414,必要性能表!B:B,0),B414),""))</f>
        <v/>
      </c>
      <c r="E414" s="13" t="str">
        <f>IF(テーブル13[[#This Row],[小分類（リンク用）]]="","",IFERROR(HYPERLINK("#必要性能表!c" &amp; MATCH(D414,必要性能表!C:C,0),D414),""))</f>
        <v/>
      </c>
      <c r="F414" s="1" t="s">
        <v>567</v>
      </c>
      <c r="G414" s="1" t="str">
        <f>IF(テーブル13[[#This Row],[細分類（リンク用）]]="","",IFERROR(HYPERLINK("#必要性能表!d" &amp; MATCH(F414,必要性能表!D:D,0),F414),""))</f>
        <v>2148 陶磁器用はい(杯)土製造業</v>
      </c>
      <c r="H414" s="1" t="s">
        <v>1200</v>
      </c>
      <c r="I414" s="10"/>
    </row>
    <row r="415" spans="3:9" ht="27.6" hidden="1" outlineLevel="1" x14ac:dyDescent="0.45">
      <c r="C415" s="12" t="str">
        <f>IF(テーブル13[[#This Row],[中分類（リンク用）]]="","",IFERROR(HYPERLINK("#必要性能表!b" &amp; MATCH(B415,必要性能表!B:B,0),B415),""))</f>
        <v/>
      </c>
      <c r="E415" s="13" t="str">
        <f>IF(テーブル13[[#This Row],[小分類（リンク用）]]="","",IFERROR(HYPERLINK("#必要性能表!c" &amp; MATCH(D415,必要性能表!C:C,0),D415),""))</f>
        <v/>
      </c>
      <c r="F415" s="1" t="s">
        <v>568</v>
      </c>
      <c r="G415" s="1" t="str">
        <f>IF(テーブル13[[#This Row],[細分類（リンク用）]]="","",IFERROR(HYPERLINK("#必要性能表!d" &amp; MATCH(F415,必要性能表!D:D,0),F415),""))</f>
        <v>2149 その他の陶磁器・同関連製品製造業</v>
      </c>
      <c r="H415" s="18" t="s">
        <v>1201</v>
      </c>
      <c r="I415" s="10"/>
    </row>
    <row r="416" spans="3:9" ht="18" customHeight="1" collapsed="1" x14ac:dyDescent="0.45">
      <c r="C416" s="12" t="str">
        <f>IF(テーブル13[[#This Row],[中分類（リンク用）]]="","",IFERROR(HYPERLINK("#必要性能表!b" &amp; MATCH(B416,必要性能表!B:B,0),B416),""))</f>
        <v/>
      </c>
      <c r="D416" s="11" t="s">
        <v>204</v>
      </c>
      <c r="E416" s="13" t="str">
        <f>IF(テーブル13[[#This Row],[小分類（リンク用）]]="","",IFERROR(HYPERLINK("#必要性能表!c" &amp; MATCH(D416,必要性能表!C:C,0),D416),""))</f>
        <v>215 耐火物製造業</v>
      </c>
      <c r="G416" s="1" t="str">
        <f>IF(テーブル13[[#This Row],[細分類（リンク用）]]="","",IFERROR(HYPERLINK("#必要性能表!d" &amp; MATCH(F416,必要性能表!D:D,0),F416),""))</f>
        <v/>
      </c>
      <c r="H416" s="18"/>
      <c r="I416" s="10"/>
    </row>
    <row r="417" spans="3:9" ht="18" hidden="1" customHeight="1" outlineLevel="1" x14ac:dyDescent="0.45">
      <c r="C417" s="12" t="str">
        <f>IF(テーブル13[[#This Row],[中分類（リンク用）]]="","",IFERROR(HYPERLINK("#必要性能表!b" &amp; MATCH(B417,必要性能表!B:B,0),B417),""))</f>
        <v/>
      </c>
      <c r="E417" s="13" t="str">
        <f>IF(テーブル13[[#This Row],[小分類（リンク用）]]="","",IFERROR(HYPERLINK("#必要性能表!c" &amp; MATCH(D417,必要性能表!C:C,0),D417),""))</f>
        <v/>
      </c>
      <c r="F417" s="1" t="s">
        <v>569</v>
      </c>
      <c r="G417" s="1" t="str">
        <f>IF(テーブル13[[#This Row],[細分類（リンク用）]]="","",IFERROR(HYPERLINK("#必要性能表!d" &amp; MATCH(F417,必要性能表!D:D,0),F417),""))</f>
        <v>2151 耐火れんが製造業</v>
      </c>
      <c r="H417" s="1" t="s">
        <v>1202</v>
      </c>
      <c r="I417" s="10"/>
    </row>
    <row r="418" spans="3:9" ht="18" hidden="1" customHeight="1" outlineLevel="1" x14ac:dyDescent="0.45">
      <c r="C418" s="12" t="str">
        <f>IF(テーブル13[[#This Row],[中分類（リンク用）]]="","",IFERROR(HYPERLINK("#必要性能表!b" &amp; MATCH(B418,必要性能表!B:B,0),B418),""))</f>
        <v/>
      </c>
      <c r="E418" s="13" t="str">
        <f>IF(テーブル13[[#This Row],[小分類（リンク用）]]="","",IFERROR(HYPERLINK("#必要性能表!c" &amp; MATCH(D418,必要性能表!C:C,0),D418),""))</f>
        <v/>
      </c>
      <c r="F418" s="1" t="s">
        <v>571</v>
      </c>
      <c r="G418" s="1" t="str">
        <f>IF(テーブル13[[#This Row],[細分類（リンク用）]]="","",IFERROR(HYPERLINK("#必要性能表!d" &amp; MATCH(F418,必要性能表!D:D,0),F418),""))</f>
        <v>2152 不定形耐火物製造業</v>
      </c>
      <c r="H418" s="1" t="s">
        <v>1203</v>
      </c>
      <c r="I418" s="10"/>
    </row>
    <row r="419" spans="3:9" ht="27.6" hidden="1" outlineLevel="1" x14ac:dyDescent="0.45">
      <c r="C419" s="12" t="str">
        <f>IF(テーブル13[[#This Row],[中分類（リンク用）]]="","",IFERROR(HYPERLINK("#必要性能表!b" &amp; MATCH(B419,必要性能表!B:B,0),B419),""))</f>
        <v/>
      </c>
      <c r="E419" s="13" t="str">
        <f>IF(テーブル13[[#This Row],[小分類（リンク用）]]="","",IFERROR(HYPERLINK("#必要性能表!c" &amp; MATCH(D419,必要性能表!C:C,0),D419),""))</f>
        <v/>
      </c>
      <c r="F419" s="1" t="s">
        <v>572</v>
      </c>
      <c r="G419" s="1" t="str">
        <f>IF(テーブル13[[#This Row],[細分類（リンク用）]]="","",IFERROR(HYPERLINK("#必要性能表!d" &amp; MATCH(F419,必要性能表!D:D,0),F419),""))</f>
        <v>2159 その他の耐火物製造業</v>
      </c>
      <c r="H419" s="18" t="s">
        <v>1462</v>
      </c>
      <c r="I419" s="10"/>
    </row>
    <row r="420" spans="3:9" ht="18" customHeight="1" collapsed="1" x14ac:dyDescent="0.45">
      <c r="C420" s="12" t="str">
        <f>IF(テーブル13[[#This Row],[中分類（リンク用）]]="","",IFERROR(HYPERLINK("#必要性能表!b" &amp; MATCH(B420,必要性能表!B:B,0),B420),""))</f>
        <v/>
      </c>
      <c r="D420" s="11" t="s">
        <v>205</v>
      </c>
      <c r="E420" s="13" t="str">
        <f>IF(テーブル13[[#This Row],[小分類（リンク用）]]="","",IFERROR(HYPERLINK("#必要性能表!c" &amp; MATCH(D420,必要性能表!C:C,0),D420),""))</f>
        <v>216 炭素・黒鉛製品製造業</v>
      </c>
      <c r="G420" s="1" t="str">
        <f>IF(テーブル13[[#This Row],[細分類（リンク用）]]="","",IFERROR(HYPERLINK("#必要性能表!d" &amp; MATCH(F420,必要性能表!D:D,0),F420),""))</f>
        <v/>
      </c>
      <c r="H420" s="18"/>
      <c r="I420" s="10"/>
    </row>
    <row r="421" spans="3:9" ht="18" hidden="1" customHeight="1" outlineLevel="1" x14ac:dyDescent="0.45">
      <c r="C421" s="12" t="str">
        <f>IF(テーブル13[[#This Row],[中分類（リンク用）]]="","",IFERROR(HYPERLINK("#必要性能表!b" &amp; MATCH(B421,必要性能表!B:B,0),B421),""))</f>
        <v/>
      </c>
      <c r="E421" s="13" t="str">
        <f>IF(テーブル13[[#This Row],[小分類（リンク用）]]="","",IFERROR(HYPERLINK("#必要性能表!c" &amp; MATCH(D421,必要性能表!C:C,0),D421),""))</f>
        <v/>
      </c>
      <c r="F421" s="1" t="s">
        <v>573</v>
      </c>
      <c r="G421" s="1" t="str">
        <f>IF(テーブル13[[#This Row],[細分類（リンク用）]]="","",IFERROR(HYPERLINK("#必要性能表!d" &amp; MATCH(F421,必要性能表!D:D,0),F421),""))</f>
        <v>2161 炭素質電極製造業</v>
      </c>
      <c r="H421" s="1" t="s">
        <v>1204</v>
      </c>
      <c r="I421" s="10"/>
    </row>
    <row r="422" spans="3:9" ht="27.6" hidden="1" outlineLevel="1" x14ac:dyDescent="0.45">
      <c r="C422" s="12" t="str">
        <f>IF(テーブル13[[#This Row],[中分類（リンク用）]]="","",IFERROR(HYPERLINK("#必要性能表!b" &amp; MATCH(B422,必要性能表!B:B,0),B422),""))</f>
        <v/>
      </c>
      <c r="E422" s="13" t="str">
        <f>IF(テーブル13[[#This Row],[小分類（リンク用）]]="","",IFERROR(HYPERLINK("#必要性能表!c" &amp; MATCH(D422,必要性能表!C:C,0),D422),""))</f>
        <v/>
      </c>
      <c r="F422" s="1" t="s">
        <v>574</v>
      </c>
      <c r="G422" s="1" t="str">
        <f>IF(テーブル13[[#This Row],[細分類（リンク用）]]="","",IFERROR(HYPERLINK("#必要性能表!d" &amp; MATCH(F422,必要性能表!D:D,0),F422),""))</f>
        <v>2169 その他の炭素・黒鉛製品製造業</v>
      </c>
      <c r="H422" s="18" t="s">
        <v>1205</v>
      </c>
      <c r="I422" s="10"/>
    </row>
    <row r="423" spans="3:9" ht="18" customHeight="1" collapsed="1" x14ac:dyDescent="0.45">
      <c r="C423" s="12" t="str">
        <f>IF(テーブル13[[#This Row],[中分類（リンク用）]]="","",IFERROR(HYPERLINK("#必要性能表!b" &amp; MATCH(B423,必要性能表!B:B,0),B423),""))</f>
        <v/>
      </c>
      <c r="D423" s="11" t="s">
        <v>575</v>
      </c>
      <c r="E423" s="13" t="str">
        <f>IF(テーブル13[[#This Row],[小分類（リンク用）]]="","",IFERROR(HYPERLINK("#必要性能表!c" &amp; MATCH(D423,必要性能表!C:C,0),D423),""))</f>
        <v>217 研磨剤・同製品製造業</v>
      </c>
      <c r="G423" s="1" t="str">
        <f>IF(テーブル13[[#This Row],[細分類（リンク用）]]="","",IFERROR(HYPERLINK("#必要性能表!d" &amp; MATCH(F423,必要性能表!D:D,0),F423),""))</f>
        <v/>
      </c>
      <c r="H423" s="18"/>
      <c r="I423" s="10"/>
    </row>
    <row r="424" spans="3:9" ht="18" hidden="1" customHeight="1" outlineLevel="1" x14ac:dyDescent="0.45">
      <c r="C424" s="12" t="str">
        <f>IF(テーブル13[[#This Row],[中分類（リンク用）]]="","",IFERROR(HYPERLINK("#必要性能表!b" &amp; MATCH(B424,必要性能表!B:B,0),B424),""))</f>
        <v/>
      </c>
      <c r="E424" s="13" t="str">
        <f>IF(テーブル13[[#This Row],[小分類（リンク用）]]="","",IFERROR(HYPERLINK("#必要性能表!c" &amp; MATCH(D424,必要性能表!C:C,0),D424),""))</f>
        <v/>
      </c>
      <c r="F424" s="1" t="s">
        <v>576</v>
      </c>
      <c r="G424" s="1" t="str">
        <f>IF(テーブル13[[#This Row],[細分類（リンク用）]]="","",IFERROR(HYPERLINK("#必要性能表!d" &amp; MATCH(F424,必要性能表!D:D,0),F424),""))</f>
        <v>2171 研磨剤製造業</v>
      </c>
      <c r="H424" s="1" t="s">
        <v>1206</v>
      </c>
      <c r="I424" s="10"/>
    </row>
    <row r="425" spans="3:9" ht="18" hidden="1" customHeight="1" outlineLevel="1" x14ac:dyDescent="0.45">
      <c r="C425" s="12" t="str">
        <f>IF(テーブル13[[#This Row],[中分類（リンク用）]]="","",IFERROR(HYPERLINK("#必要性能表!b" &amp; MATCH(B425,必要性能表!B:B,0),B425),""))</f>
        <v/>
      </c>
      <c r="E425" s="13" t="str">
        <f>IF(テーブル13[[#This Row],[小分類（リンク用）]]="","",IFERROR(HYPERLINK("#必要性能表!c" &amp; MATCH(D425,必要性能表!C:C,0),D425),""))</f>
        <v/>
      </c>
      <c r="F425" s="1" t="s">
        <v>577</v>
      </c>
      <c r="G425" s="1" t="str">
        <f>IF(テーブル13[[#This Row],[細分類（リンク用）]]="","",IFERROR(HYPERLINK("#必要性能表!d" &amp; MATCH(F425,必要性能表!D:D,0),F425),""))</f>
        <v>2172 研削と石製造業</v>
      </c>
      <c r="H425" s="1" t="s">
        <v>1207</v>
      </c>
      <c r="I425" s="10"/>
    </row>
    <row r="426" spans="3:9" ht="18" hidden="1" customHeight="1" outlineLevel="1" x14ac:dyDescent="0.45">
      <c r="C426" s="12" t="str">
        <f>IF(テーブル13[[#This Row],[中分類（リンク用）]]="","",IFERROR(HYPERLINK("#必要性能表!b" &amp; MATCH(B426,必要性能表!B:B,0),B426),""))</f>
        <v/>
      </c>
      <c r="E426" s="13" t="str">
        <f>IF(テーブル13[[#This Row],[小分類（リンク用）]]="","",IFERROR(HYPERLINK("#必要性能表!c" &amp; MATCH(D426,必要性能表!C:C,0),D426),""))</f>
        <v/>
      </c>
      <c r="F426" s="1" t="s">
        <v>578</v>
      </c>
      <c r="G426" s="1" t="str">
        <f>IF(テーブル13[[#This Row],[細分類（リンク用）]]="","",IFERROR(HYPERLINK("#必要性能表!d" &amp; MATCH(F426,必要性能表!D:D,0),F426),""))</f>
        <v>2173 研磨布紙製造業</v>
      </c>
      <c r="H426" s="1" t="s">
        <v>1208</v>
      </c>
      <c r="I426" s="10"/>
    </row>
    <row r="427" spans="3:9" ht="18" hidden="1" customHeight="1" outlineLevel="1" x14ac:dyDescent="0.45">
      <c r="C427" s="12" t="str">
        <f>IF(テーブル13[[#This Row],[中分類（リンク用）]]="","",IFERROR(HYPERLINK("#必要性能表!b" &amp; MATCH(B427,必要性能表!B:B,0),B427),""))</f>
        <v/>
      </c>
      <c r="E427" s="13" t="str">
        <f>IF(テーブル13[[#This Row],[小分類（リンク用）]]="","",IFERROR(HYPERLINK("#必要性能表!c" &amp; MATCH(D427,必要性能表!C:C,0),D427),""))</f>
        <v/>
      </c>
      <c r="F427" s="1" t="s">
        <v>579</v>
      </c>
      <c r="G427" s="1" t="str">
        <f>IF(テーブル13[[#This Row],[細分類（リンク用）]]="","",IFERROR(HYPERLINK("#必要性能表!d" &amp; MATCH(F427,必要性能表!D:D,0),F427),""))</f>
        <v>2179 その他の研磨剤・同製品製造業</v>
      </c>
      <c r="H427" s="1" t="s">
        <v>1209</v>
      </c>
      <c r="I427" s="10"/>
    </row>
    <row r="428" spans="3:9" ht="18" customHeight="1" collapsed="1" x14ac:dyDescent="0.45">
      <c r="C428" s="12" t="str">
        <f>IF(テーブル13[[#This Row],[中分類（リンク用）]]="","",IFERROR(HYPERLINK("#必要性能表!b" &amp; MATCH(B428,必要性能表!B:B,0),B428),""))</f>
        <v/>
      </c>
      <c r="D428" s="11" t="s">
        <v>206</v>
      </c>
      <c r="E428" s="13" t="str">
        <f>IF(テーブル13[[#This Row],[小分類（リンク用）]]="","",IFERROR(HYPERLINK("#必要性能表!c" &amp; MATCH(D428,必要性能表!C:C,0),D428),""))</f>
        <v>218 骨材・石工品等製造業</v>
      </c>
      <c r="G428" s="1" t="str">
        <f>IF(テーブル13[[#This Row],[細分類（リンク用）]]="","",IFERROR(HYPERLINK("#必要性能表!d" &amp; MATCH(F428,必要性能表!D:D,0),F428),""))</f>
        <v/>
      </c>
      <c r="H428" s="18"/>
      <c r="I428" s="10"/>
    </row>
    <row r="429" spans="3:9" ht="18" hidden="1" customHeight="1" outlineLevel="1" x14ac:dyDescent="0.45">
      <c r="C429" s="12" t="str">
        <f>IF(テーブル13[[#This Row],[中分類（リンク用）]]="","",IFERROR(HYPERLINK("#必要性能表!b" &amp; MATCH(B429,必要性能表!B:B,0),B429),""))</f>
        <v/>
      </c>
      <c r="E429" s="13" t="str">
        <f>IF(テーブル13[[#This Row],[小分類（リンク用）]]="","",IFERROR(HYPERLINK("#必要性能表!c" &amp; MATCH(D429,必要性能表!C:C,0),D429),""))</f>
        <v/>
      </c>
      <c r="F429" s="1" t="s">
        <v>580</v>
      </c>
      <c r="G429" s="1" t="str">
        <f>IF(テーブル13[[#This Row],[細分類（リンク用）]]="","",IFERROR(HYPERLINK("#必要性能表!d" &amp; MATCH(F429,必要性能表!D:D,0),F429),""))</f>
        <v>2181 砕石製造業</v>
      </c>
      <c r="H429" s="1" t="s">
        <v>1210</v>
      </c>
      <c r="I429" s="10"/>
    </row>
    <row r="430" spans="3:9" ht="27.6" hidden="1" outlineLevel="1" x14ac:dyDescent="0.45">
      <c r="C430" s="12" t="str">
        <f>IF(テーブル13[[#This Row],[中分類（リンク用）]]="","",IFERROR(HYPERLINK("#必要性能表!b" &amp; MATCH(B430,必要性能表!B:B,0),B430),""))</f>
        <v/>
      </c>
      <c r="E430" s="13" t="str">
        <f>IF(テーブル13[[#This Row],[小分類（リンク用）]]="","",IFERROR(HYPERLINK("#必要性能表!c" &amp; MATCH(D430,必要性能表!C:C,0),D430),""))</f>
        <v/>
      </c>
      <c r="F430" s="1" t="s">
        <v>581</v>
      </c>
      <c r="G430" s="1" t="str">
        <f>IF(テーブル13[[#This Row],[細分類（リンク用）]]="","",IFERROR(HYPERLINK("#必要性能表!d" &amp; MATCH(F430,必要性能表!D:D,0),F430),""))</f>
        <v>2182 再生骨材製造業</v>
      </c>
      <c r="H430" s="18" t="s">
        <v>1211</v>
      </c>
      <c r="I430" s="10"/>
    </row>
    <row r="431" spans="3:9" ht="18" hidden="1" customHeight="1" outlineLevel="1" x14ac:dyDescent="0.45">
      <c r="C431" s="12" t="str">
        <f>IF(テーブル13[[#This Row],[中分類（リンク用）]]="","",IFERROR(HYPERLINK("#必要性能表!b" &amp; MATCH(B431,必要性能表!B:B,0),B431),""))</f>
        <v/>
      </c>
      <c r="E431" s="13" t="str">
        <f>IF(テーブル13[[#This Row],[小分類（リンク用）]]="","",IFERROR(HYPERLINK("#必要性能表!c" &amp; MATCH(D431,必要性能表!C:C,0),D431),""))</f>
        <v/>
      </c>
      <c r="F431" s="1" t="s">
        <v>582</v>
      </c>
      <c r="G431" s="1" t="str">
        <f>IF(テーブル13[[#This Row],[細分類（リンク用）]]="","",IFERROR(HYPERLINK("#必要性能表!d" &amp; MATCH(F431,必要性能表!D:D,0),F431),""))</f>
        <v>2183 人工骨材製造業</v>
      </c>
      <c r="H431" s="1" t="s">
        <v>1212</v>
      </c>
      <c r="I431" s="10"/>
    </row>
    <row r="432" spans="3:9" ht="27.6" hidden="1" outlineLevel="1" x14ac:dyDescent="0.45">
      <c r="C432" s="12" t="str">
        <f>IF(テーブル13[[#This Row],[中分類（リンク用）]]="","",IFERROR(HYPERLINK("#必要性能表!b" &amp; MATCH(B432,必要性能表!B:B,0),B432),""))</f>
        <v/>
      </c>
      <c r="E432" s="13" t="str">
        <f>IF(テーブル13[[#This Row],[小分類（リンク用）]]="","",IFERROR(HYPERLINK("#必要性能表!c" &amp; MATCH(D432,必要性能表!C:C,0),D432),""))</f>
        <v/>
      </c>
      <c r="F432" s="1" t="s">
        <v>583</v>
      </c>
      <c r="G432" s="1" t="str">
        <f>IF(テーブル13[[#This Row],[細分類（リンク用）]]="","",IFERROR(HYPERLINK("#必要性能表!d" &amp; MATCH(F432,必要性能表!D:D,0),F432),""))</f>
        <v>2184 石工品製造業</v>
      </c>
      <c r="H432" s="18" t="s">
        <v>1213</v>
      </c>
      <c r="I432" s="10"/>
    </row>
    <row r="433" spans="1:9" ht="18" hidden="1" customHeight="1" outlineLevel="1" x14ac:dyDescent="0.45">
      <c r="C433" s="12" t="str">
        <f>IF(テーブル13[[#This Row],[中分類（リンク用）]]="","",IFERROR(HYPERLINK("#必要性能表!b" &amp; MATCH(B433,必要性能表!B:B,0),B433),""))</f>
        <v/>
      </c>
      <c r="E433" s="13" t="str">
        <f>IF(テーブル13[[#This Row],[小分類（リンク用）]]="","",IFERROR(HYPERLINK("#必要性能表!c" &amp; MATCH(D433,必要性能表!C:C,0),D433),""))</f>
        <v/>
      </c>
      <c r="F433" s="1" t="s">
        <v>584</v>
      </c>
      <c r="G433" s="1" t="str">
        <f>IF(テーブル13[[#This Row],[細分類（リンク用）]]="","",IFERROR(HYPERLINK("#必要性能表!d" &amp; MATCH(F433,必要性能表!D:D,0),F433),""))</f>
        <v>2185 けいそう土・同製品製造業</v>
      </c>
      <c r="H433" s="1" t="s">
        <v>1214</v>
      </c>
      <c r="I433" s="10"/>
    </row>
    <row r="434" spans="1:9" ht="27.6" hidden="1" outlineLevel="1" x14ac:dyDescent="0.45">
      <c r="C434" s="12" t="str">
        <f>IF(テーブル13[[#This Row],[中分類（リンク用）]]="","",IFERROR(HYPERLINK("#必要性能表!b" &amp; MATCH(B434,必要性能表!B:B,0),B434),""))</f>
        <v/>
      </c>
      <c r="E434" s="13" t="str">
        <f>IF(テーブル13[[#This Row],[小分類（リンク用）]]="","",IFERROR(HYPERLINK("#必要性能表!c" &amp; MATCH(D434,必要性能表!C:C,0),D434),""))</f>
        <v/>
      </c>
      <c r="F434" s="1" t="s">
        <v>585</v>
      </c>
      <c r="G434" s="1" t="str">
        <f>IF(テーブル13[[#This Row],[細分類（リンク用）]]="","",IFERROR(HYPERLINK("#必要性能表!d" &amp; MATCH(F434,必要性能表!D:D,0),F434),""))</f>
        <v>2186 鉱物・土石粉砕等処理業</v>
      </c>
      <c r="H434" s="18" t="s">
        <v>1215</v>
      </c>
      <c r="I434" s="10"/>
    </row>
    <row r="435" spans="1:9" ht="18" customHeight="1" collapsed="1" x14ac:dyDescent="0.45">
      <c r="C435" s="12" t="str">
        <f>IF(テーブル13[[#This Row],[中分類（リンク用）]]="","",IFERROR(HYPERLINK("#必要性能表!b" &amp; MATCH(B435,必要性能表!B:B,0),B435),""))</f>
        <v/>
      </c>
      <c r="D435" s="11" t="s">
        <v>207</v>
      </c>
      <c r="E435" s="13" t="str">
        <f>IF(テーブル13[[#This Row],[小分類（リンク用）]]="","",IFERROR(HYPERLINK("#必要性能表!c" &amp; MATCH(D435,必要性能表!C:C,0),D435),""))</f>
        <v>219 その他の窯業・土石製品製造業</v>
      </c>
      <c r="G435" s="1" t="str">
        <f>IF(テーブル13[[#This Row],[細分類（リンク用）]]="","",IFERROR(HYPERLINK("#必要性能表!d" &amp; MATCH(F435,必要性能表!D:D,0),F435),""))</f>
        <v/>
      </c>
      <c r="H435" s="18"/>
      <c r="I435" s="10"/>
    </row>
    <row r="436" spans="1:9" ht="27.6" hidden="1" outlineLevel="1" x14ac:dyDescent="0.45">
      <c r="C436" s="12" t="str">
        <f>IF(テーブル13[[#This Row],[中分類（リンク用）]]="","",IFERROR(HYPERLINK("#必要性能表!b" &amp; MATCH(B436,必要性能表!B:B,0),B436),""))</f>
        <v/>
      </c>
      <c r="E436" s="13" t="str">
        <f>IF(テーブル13[[#This Row],[小分類（リンク用）]]="","",IFERROR(HYPERLINK("#必要性能表!c" &amp; MATCH(D436,必要性能表!C:C,0),D436),""))</f>
        <v/>
      </c>
      <c r="F436" s="1" t="s">
        <v>586</v>
      </c>
      <c r="G436" s="1" t="str">
        <f>IF(テーブル13[[#This Row],[細分類（リンク用）]]="","",IFERROR(HYPERLINK("#必要性能表!d" &amp; MATCH(F436,必要性能表!D:D,0),F436),""))</f>
        <v>2191 ロックウール・同製品製造業</v>
      </c>
      <c r="H436" s="18" t="s">
        <v>1216</v>
      </c>
      <c r="I436" s="10"/>
    </row>
    <row r="437" spans="1:9" ht="27.6" hidden="1" outlineLevel="1" x14ac:dyDescent="0.45">
      <c r="C437" s="12" t="str">
        <f>IF(テーブル13[[#This Row],[中分類（リンク用）]]="","",IFERROR(HYPERLINK("#必要性能表!b" &amp; MATCH(B437,必要性能表!B:B,0),B437),""))</f>
        <v/>
      </c>
      <c r="E437" s="13" t="str">
        <f>IF(テーブル13[[#This Row],[小分類（リンク用）]]="","",IFERROR(HYPERLINK("#必要性能表!c" &amp; MATCH(D437,必要性能表!C:C,0),D437),""))</f>
        <v/>
      </c>
      <c r="F437" s="1" t="s">
        <v>588</v>
      </c>
      <c r="G437" s="1" t="str">
        <f>IF(テーブル13[[#This Row],[細分類（リンク用）]]="","",IFERROR(HYPERLINK("#必要性能表!d" &amp; MATCH(F437,必要性能表!D:D,0),F437),""))</f>
        <v>2192 石こう(膏)製品製造業</v>
      </c>
      <c r="H437" s="18" t="s">
        <v>1217</v>
      </c>
      <c r="I437" s="10"/>
    </row>
    <row r="438" spans="1:9" ht="18" hidden="1" customHeight="1" outlineLevel="1" x14ac:dyDescent="0.45">
      <c r="C438" s="12" t="str">
        <f>IF(テーブル13[[#This Row],[中分類（リンク用）]]="","",IFERROR(HYPERLINK("#必要性能表!b" &amp; MATCH(B438,必要性能表!B:B,0),B438),""))</f>
        <v/>
      </c>
      <c r="E438" s="13" t="str">
        <f>IF(テーブル13[[#This Row],[小分類（リンク用）]]="","",IFERROR(HYPERLINK("#必要性能表!c" &amp; MATCH(D438,必要性能表!C:C,0),D438),""))</f>
        <v/>
      </c>
      <c r="F438" s="1" t="s">
        <v>589</v>
      </c>
      <c r="G438" s="1" t="str">
        <f>IF(テーブル13[[#This Row],[細分類（リンク用）]]="","",IFERROR(HYPERLINK("#必要性能表!d" &amp; MATCH(F438,必要性能表!D:D,0),F438),""))</f>
        <v>2193 石灰製造業</v>
      </c>
      <c r="H438" s="1" t="s">
        <v>1218</v>
      </c>
      <c r="I438" s="10"/>
    </row>
    <row r="439" spans="1:9" ht="18" hidden="1" customHeight="1" outlineLevel="1" x14ac:dyDescent="0.45">
      <c r="C439" s="12" t="str">
        <f>IF(テーブル13[[#This Row],[中分類（リンク用）]]="","",IFERROR(HYPERLINK("#必要性能表!b" &amp; MATCH(B439,必要性能表!B:B,0),B439),""))</f>
        <v/>
      </c>
      <c r="E439" s="13" t="str">
        <f>IF(テーブル13[[#This Row],[小分類（リンク用）]]="","",IFERROR(HYPERLINK("#必要性能表!c" &amp; MATCH(D439,必要性能表!C:C,0),D439),""))</f>
        <v/>
      </c>
      <c r="F439" s="1" t="s">
        <v>591</v>
      </c>
      <c r="G439" s="1" t="str">
        <f>IF(テーブル13[[#This Row],[細分類（リンク用）]]="","",IFERROR(HYPERLINK("#必要性能表!d" &amp; MATCH(F439,必要性能表!D:D,0),F439),""))</f>
        <v>2194 鋳型製造業(中子を含む)</v>
      </c>
      <c r="H439" s="1" t="s">
        <v>1219</v>
      </c>
      <c r="I439" s="10"/>
    </row>
    <row r="440" spans="1:9" ht="18" hidden="1" customHeight="1" outlineLevel="1" x14ac:dyDescent="0.45">
      <c r="C440" s="12" t="str">
        <f>IF(テーブル13[[#This Row],[中分類（リンク用）]]="","",IFERROR(HYPERLINK("#必要性能表!b" &amp; MATCH(B440,必要性能表!B:B,0),B440),""))</f>
        <v/>
      </c>
      <c r="E440" s="13" t="str">
        <f>IF(テーブル13[[#This Row],[小分類（リンク用）]]="","",IFERROR(HYPERLINK("#必要性能表!c" &amp; MATCH(D440,必要性能表!C:C,0),D440),""))</f>
        <v/>
      </c>
      <c r="F440" s="1" t="s">
        <v>593</v>
      </c>
      <c r="G440" s="1" t="str">
        <f>IF(テーブル13[[#This Row],[細分類（リンク用）]]="","",IFERROR(HYPERLINK("#必要性能表!d" &amp; MATCH(F440,必要性能表!D:D,0),F440),""))</f>
        <v>2199 他に分類されない窯業・土石製品製造業</v>
      </c>
      <c r="H440" s="1" t="s">
        <v>1220</v>
      </c>
      <c r="I440" s="10"/>
    </row>
    <row r="441" spans="1:9" ht="27.6" collapsed="1" x14ac:dyDescent="0.45">
      <c r="A441" s="10" t="s">
        <v>95</v>
      </c>
      <c r="B441" s="10" t="s">
        <v>275</v>
      </c>
      <c r="C441" s="12" t="str">
        <f>IF(テーブル13[[#This Row],[中分類（リンク用）]]="","",IFERROR(HYPERLINK("#必要性能表!b" &amp; MATCH(B441,必要性能表!B:B,0),B441),""))</f>
        <v>22 鉄鋼業</v>
      </c>
      <c r="E441" s="13" t="str">
        <f>IF(テーブル13[[#This Row],[小分類（リンク用）]]="","",IFERROR(HYPERLINK("#必要性能表!c" &amp; MATCH(D441,必要性能表!C:C,0),D441),""))</f>
        <v/>
      </c>
      <c r="G441" s="1" t="str">
        <f>IF(テーブル13[[#This Row],[細分類（リンク用）]]="","",IFERROR(HYPERLINK("#必要性能表!d" &amp; MATCH(F441,必要性能表!D:D,0),F441),""))</f>
        <v/>
      </c>
      <c r="H441" s="18" t="s">
        <v>1564</v>
      </c>
      <c r="I441" s="10"/>
    </row>
    <row r="442" spans="1:9" ht="18" customHeight="1" x14ac:dyDescent="0.45">
      <c r="C442" s="12" t="str">
        <f>IF(テーブル13[[#This Row],[中分類（リンク用）]]="","",IFERROR(HYPERLINK("#必要性能表!b" &amp; MATCH(B442,必要性能表!B:B,0),B442),""))</f>
        <v/>
      </c>
      <c r="D442" s="11" t="s">
        <v>597</v>
      </c>
      <c r="E442" s="13" t="str">
        <f>IF(テーブル13[[#This Row],[小分類（リンク用）]]="","",IFERROR(HYPERLINK("#必要性能表!c" &amp; MATCH(D442,必要性能表!C:C,0),D442),""))</f>
        <v>220 管理、補助的経済活動を行う事業所</v>
      </c>
      <c r="G442" s="1" t="str">
        <f>IF(テーブル13[[#This Row],[細分類（リンク用）]]="","",IFERROR(HYPERLINK("#必要性能表!d" &amp; MATCH(F442,必要性能表!D:D,0),F442),""))</f>
        <v/>
      </c>
      <c r="I442" s="10"/>
    </row>
    <row r="443" spans="1:9" ht="55.2" hidden="1" outlineLevel="1" x14ac:dyDescent="0.45">
      <c r="C443" s="12" t="str">
        <f>IF(テーブル13[[#This Row],[中分類（リンク用）]]="","",IFERROR(HYPERLINK("#必要性能表!b" &amp; MATCH(B443,必要性能表!B:B,0),B443),""))</f>
        <v/>
      </c>
      <c r="E443" s="13" t="str">
        <f>IF(テーブル13[[#This Row],[小分類（リンク用）]]="","",IFERROR(HYPERLINK("#必要性能表!c" &amp; MATCH(D443,必要性能表!C:C,0),D443),""))</f>
        <v/>
      </c>
      <c r="F443" s="1" t="s">
        <v>598</v>
      </c>
      <c r="G443" s="1" t="str">
        <f>IF(テーブル13[[#This Row],[細分類（リンク用）]]="","",IFERROR(HYPERLINK("#必要性能表!d" &amp; MATCH(F443,必要性能表!D:D,0),F443),""))</f>
        <v>2200 主として管理事務を行う本社等</v>
      </c>
      <c r="H443" s="18" t="s">
        <v>1565</v>
      </c>
      <c r="I443" s="10"/>
    </row>
    <row r="444" spans="1:9" ht="27.6" hidden="1" outlineLevel="1" x14ac:dyDescent="0.45">
      <c r="C444" s="12" t="str">
        <f>IF(テーブル13[[#This Row],[中分類（リンク用）]]="","",IFERROR(HYPERLINK("#必要性能表!b" &amp; MATCH(B444,必要性能表!B:B,0),B444),""))</f>
        <v/>
      </c>
      <c r="E444" s="13" t="str">
        <f>IF(テーブル13[[#This Row],[小分類（リンク用）]]="","",IFERROR(HYPERLINK("#必要性能表!c" &amp; MATCH(D444,必要性能表!C:C,0),D444),""))</f>
        <v/>
      </c>
      <c r="F444" s="1" t="s">
        <v>1434</v>
      </c>
      <c r="G444" s="1" t="str">
        <f>IF(テーブル13[[#This Row],[細分類（リンク用）]]="","",IFERROR(HYPERLINK("#必要性能表!d" &amp; MATCH(F444,必要性能表!D:D,0),F444),""))</f>
        <v>2209 その他の管理、補助的経済活動を行う事業所</v>
      </c>
      <c r="H444" s="18" t="s">
        <v>1566</v>
      </c>
      <c r="I444" s="10"/>
    </row>
    <row r="445" spans="1:9" ht="18" customHeight="1" collapsed="1" x14ac:dyDescent="0.45">
      <c r="C445" s="12" t="str">
        <f>IF(テーブル13[[#This Row],[中分類（リンク用）]]="","",IFERROR(HYPERLINK("#必要性能表!b" &amp; MATCH(B445,必要性能表!B:B,0),B445),""))</f>
        <v/>
      </c>
      <c r="D445" s="11" t="s">
        <v>208</v>
      </c>
      <c r="E445" s="13" t="str">
        <f>IF(テーブル13[[#This Row],[小分類（リンク用）]]="","",IFERROR(HYPERLINK("#必要性能表!c" &amp; MATCH(D445,必要性能表!C:C,0),D445),""))</f>
        <v>221 製鉄業</v>
      </c>
      <c r="G445" s="1" t="str">
        <f>IF(テーブル13[[#This Row],[細分類（リンク用）]]="","",IFERROR(HYPERLINK("#必要性能表!d" &amp; MATCH(F445,必要性能表!D:D,0),F445),""))</f>
        <v/>
      </c>
      <c r="H445" s="18"/>
      <c r="I445" s="10"/>
    </row>
    <row r="446" spans="1:9" ht="27.6" hidden="1" outlineLevel="1" x14ac:dyDescent="0.45">
      <c r="C446" s="12" t="str">
        <f>IF(テーブル13[[#This Row],[中分類（リンク用）]]="","",IFERROR(HYPERLINK("#必要性能表!b" &amp; MATCH(B446,必要性能表!B:B,0),B446),""))</f>
        <v/>
      </c>
      <c r="E446" s="13" t="str">
        <f>IF(テーブル13[[#This Row],[小分類（リンク用）]]="","",IFERROR(HYPERLINK("#必要性能表!c" &amp; MATCH(D446,必要性能表!C:C,0),D446),""))</f>
        <v/>
      </c>
      <c r="F446" s="1" t="s">
        <v>599</v>
      </c>
      <c r="G446" s="1" t="str">
        <f>IF(テーブル13[[#This Row],[細分類（リンク用）]]="","",IFERROR(HYPERLINK("#必要性能表!d" &amp; MATCH(F446,必要性能表!D:D,0),F446),""))</f>
        <v>2211 高炉による製鉄業</v>
      </c>
      <c r="H446" s="18" t="s">
        <v>1494</v>
      </c>
      <c r="I446" s="10"/>
    </row>
    <row r="447" spans="1:9" ht="18" hidden="1" customHeight="1" outlineLevel="1" x14ac:dyDescent="0.45">
      <c r="C447" s="12" t="str">
        <f>IF(テーブル13[[#This Row],[中分類（リンク用）]]="","",IFERROR(HYPERLINK("#必要性能表!b" &amp; MATCH(B447,必要性能表!B:B,0),B447),""))</f>
        <v/>
      </c>
      <c r="E447" s="13" t="str">
        <f>IF(テーブル13[[#This Row],[小分類（リンク用）]]="","",IFERROR(HYPERLINK("#必要性能表!c" &amp; MATCH(D447,必要性能表!C:C,0),D447),""))</f>
        <v/>
      </c>
      <c r="F447" s="1" t="s">
        <v>600</v>
      </c>
      <c r="G447" s="1" t="str">
        <f>IF(テーブル13[[#This Row],[細分類（リンク用）]]="","",IFERROR(HYPERLINK("#必要性能表!d" &amp; MATCH(F447,必要性能表!D:D,0),F447),""))</f>
        <v>2212 高炉によらない製鉄業</v>
      </c>
      <c r="H447" s="18" t="s">
        <v>1221</v>
      </c>
      <c r="I447" s="10"/>
    </row>
    <row r="448" spans="1:9" ht="41.4" hidden="1" outlineLevel="1" x14ac:dyDescent="0.45">
      <c r="C448" s="12" t="str">
        <f>IF(テーブル13[[#This Row],[中分類（リンク用）]]="","",IFERROR(HYPERLINK("#必要性能表!b" &amp; MATCH(B448,必要性能表!B:B,0),B448),""))</f>
        <v/>
      </c>
      <c r="E448" s="13" t="str">
        <f>IF(テーブル13[[#This Row],[小分類（リンク用）]]="","",IFERROR(HYPERLINK("#必要性能表!c" &amp; MATCH(D448,必要性能表!C:C,0),D448),""))</f>
        <v/>
      </c>
      <c r="F448" s="1" t="s">
        <v>601</v>
      </c>
      <c r="G448" s="1" t="str">
        <f>IF(テーブル13[[#This Row],[細分類（リンク用）]]="","",IFERROR(HYPERLINK("#必要性能表!d" &amp; MATCH(F448,必要性能表!D:D,0),F448),""))</f>
        <v>2213 フェロアロイ製鉄業</v>
      </c>
      <c r="H448" s="18" t="s">
        <v>1222</v>
      </c>
      <c r="I448" s="10"/>
    </row>
    <row r="449" spans="3:9" ht="18" customHeight="1" collapsed="1" x14ac:dyDescent="0.45">
      <c r="C449" s="12" t="str">
        <f>IF(テーブル13[[#This Row],[中分類（リンク用）]]="","",IFERROR(HYPERLINK("#必要性能表!b" &amp; MATCH(B449,必要性能表!B:B,0),B449),""))</f>
        <v/>
      </c>
      <c r="D449" s="11" t="s">
        <v>209</v>
      </c>
      <c r="E449" s="13" t="str">
        <f>IF(テーブル13[[#This Row],[小分類（リンク用）]]="","",IFERROR(HYPERLINK("#必要性能表!c" &amp; MATCH(D449,必要性能表!C:C,0),D449),""))</f>
        <v>222 製鋼・製鋼圧延業</v>
      </c>
      <c r="G449" s="1" t="str">
        <f>IF(テーブル13[[#This Row],[細分類（リンク用）]]="","",IFERROR(HYPERLINK("#必要性能表!d" &amp; MATCH(F449,必要性能表!D:D,0),F449),""))</f>
        <v/>
      </c>
      <c r="H449" s="18"/>
      <c r="I449" s="10"/>
    </row>
    <row r="450" spans="3:9" ht="27.6" hidden="1" outlineLevel="1" x14ac:dyDescent="0.45">
      <c r="C450" s="12" t="str">
        <f>IF(テーブル13[[#This Row],[中分類（リンク用）]]="","",IFERROR(HYPERLINK("#必要性能表!b" &amp; MATCH(B450,必要性能表!B:B,0),B450),""))</f>
        <v/>
      </c>
      <c r="E450" s="13" t="str">
        <f>IF(テーブル13[[#This Row],[小分類（リンク用）]]="","",IFERROR(HYPERLINK("#必要性能表!c" &amp; MATCH(D450,必要性能表!C:C,0),D450),""))</f>
        <v/>
      </c>
      <c r="F450" s="1" t="s">
        <v>602</v>
      </c>
      <c r="G450" s="1" t="str">
        <f>IF(テーブル13[[#This Row],[細分類（リンク用）]]="","",IFERROR(HYPERLINK("#必要性能表!d" &amp; MATCH(F450,必要性能表!D:D,0),F450),""))</f>
        <v>2221 製鋼・製鋼圧延業</v>
      </c>
      <c r="H450" s="18" t="s">
        <v>1223</v>
      </c>
      <c r="I450" s="10"/>
    </row>
    <row r="451" spans="3:9" ht="18" customHeight="1" collapsed="1" x14ac:dyDescent="0.45">
      <c r="C451" s="12" t="str">
        <f>IF(テーブル13[[#This Row],[中分類（リンク用）]]="","",IFERROR(HYPERLINK("#必要性能表!b" &amp; MATCH(B451,必要性能表!B:B,0),B451),""))</f>
        <v/>
      </c>
      <c r="D451" s="11" t="s">
        <v>641</v>
      </c>
      <c r="E451" s="13" t="str">
        <f>IF(テーブル13[[#This Row],[小分類（リンク用）]]="","",IFERROR(HYPERLINK("#必要性能表!c" &amp; MATCH(D451,必要性能表!C:C,0),D451),""))</f>
        <v>233 非鉄金属・同合金圧延業(抽伸、押出しを含む)</v>
      </c>
      <c r="G451" s="1" t="str">
        <f>IF(テーブル13[[#This Row],[細分類（リンク用）]]="","",IFERROR(HYPERLINK("#必要性能表!d" &amp; MATCH(F451,必要性能表!D:D,0),F451),""))</f>
        <v/>
      </c>
      <c r="I451" s="10"/>
    </row>
    <row r="452" spans="3:9" ht="27.6" hidden="1" outlineLevel="1" x14ac:dyDescent="0.45">
      <c r="C452" s="12" t="str">
        <f>IF(テーブル13[[#This Row],[中分類（リンク用）]]="","",IFERROR(HYPERLINK("#必要性能表!b" &amp; MATCH(B452,必要性能表!B:B,0),B452),""))</f>
        <v/>
      </c>
      <c r="E452" s="13" t="str">
        <f>IF(テーブル13[[#This Row],[小分類（リンク用）]]="","",IFERROR(HYPERLINK("#必要性能表!c" &amp; MATCH(D452,必要性能表!C:C,0),D452),""))</f>
        <v/>
      </c>
      <c r="F452" s="1" t="s">
        <v>603</v>
      </c>
      <c r="G452" s="1" t="str">
        <f>IF(テーブル13[[#This Row],[細分類（リンク用）]]="","",IFERROR(HYPERLINK("#必要性能表!d" &amp; MATCH(F452,必要性能表!D:D,0),F452),""))</f>
        <v>2231 熱間圧延業(鋼管、伸鉄を除く)</v>
      </c>
      <c r="H452" s="18" t="s">
        <v>1224</v>
      </c>
      <c r="I452" s="10"/>
    </row>
    <row r="453" spans="3:9" ht="27.6" hidden="1" outlineLevel="1" x14ac:dyDescent="0.45">
      <c r="C453" s="12" t="str">
        <f>IF(テーブル13[[#This Row],[中分類（リンク用）]]="","",IFERROR(HYPERLINK("#必要性能表!b" &amp; MATCH(B453,必要性能表!B:B,0),B453),""))</f>
        <v/>
      </c>
      <c r="E453" s="13" t="str">
        <f>IF(テーブル13[[#This Row],[小分類（リンク用）]]="","",IFERROR(HYPERLINK("#必要性能表!c" &amp; MATCH(D453,必要性能表!C:C,0),D453),""))</f>
        <v/>
      </c>
      <c r="F453" s="1" t="s">
        <v>604</v>
      </c>
      <c r="G453" s="1" t="str">
        <f>IF(テーブル13[[#This Row],[細分類（リンク用）]]="","",IFERROR(HYPERLINK("#必要性能表!d" &amp; MATCH(F453,必要性能表!D:D,0),F453),""))</f>
        <v>2232 冷間圧延業(鋼管、伸鉄を除く)</v>
      </c>
      <c r="H453" s="18" t="s">
        <v>1225</v>
      </c>
      <c r="I453" s="10"/>
    </row>
    <row r="454" spans="3:9" ht="18" hidden="1" customHeight="1" outlineLevel="1" x14ac:dyDescent="0.45">
      <c r="C454" s="12" t="str">
        <f>IF(テーブル13[[#This Row],[中分類（リンク用）]]="","",IFERROR(HYPERLINK("#必要性能表!b" &amp; MATCH(B454,必要性能表!B:B,0),B454),""))</f>
        <v/>
      </c>
      <c r="E454" s="13" t="str">
        <f>IF(テーブル13[[#This Row],[小分類（リンク用）]]="","",IFERROR(HYPERLINK("#必要性能表!c" &amp; MATCH(D454,必要性能表!C:C,0),D454),""))</f>
        <v/>
      </c>
      <c r="F454" s="1" t="s">
        <v>605</v>
      </c>
      <c r="G454" s="1" t="str">
        <f>IF(テーブル13[[#This Row],[細分類（リンク用）]]="","",IFERROR(HYPERLINK("#必要性能表!d" &amp; MATCH(F454,必要性能表!D:D,0),F454),""))</f>
        <v>2233 冷間ロール成型形鋼製造業</v>
      </c>
      <c r="H454" s="1" t="s">
        <v>1226</v>
      </c>
      <c r="I454" s="10"/>
    </row>
    <row r="455" spans="3:9" ht="27.6" hidden="1" outlineLevel="1" x14ac:dyDescent="0.45">
      <c r="C455" s="12" t="str">
        <f>IF(テーブル13[[#This Row],[中分類（リンク用）]]="","",IFERROR(HYPERLINK("#必要性能表!b" &amp; MATCH(B455,必要性能表!B:B,0),B455),""))</f>
        <v/>
      </c>
      <c r="E455" s="13" t="str">
        <f>IF(テーブル13[[#This Row],[小分類（リンク用）]]="","",IFERROR(HYPERLINK("#必要性能表!c" &amp; MATCH(D455,必要性能表!C:C,0),D455),""))</f>
        <v/>
      </c>
      <c r="F455" s="1" t="s">
        <v>606</v>
      </c>
      <c r="G455" s="1" t="str">
        <f>IF(テーブル13[[#This Row],[細分類（リンク用）]]="","",IFERROR(HYPERLINK("#必要性能表!d" &amp; MATCH(F455,必要性能表!D:D,0),F455),""))</f>
        <v>2234 鋼管製造業</v>
      </c>
      <c r="H455" s="18" t="s">
        <v>1227</v>
      </c>
      <c r="I455" s="10"/>
    </row>
    <row r="456" spans="3:9" ht="27.6" hidden="1" outlineLevel="1" x14ac:dyDescent="0.45">
      <c r="C456" s="12" t="str">
        <f>IF(テーブル13[[#This Row],[中分類（リンク用）]]="","",IFERROR(HYPERLINK("#必要性能表!b" &amp; MATCH(B456,必要性能表!B:B,0),B456),""))</f>
        <v/>
      </c>
      <c r="E456" s="13" t="str">
        <f>IF(テーブル13[[#This Row],[小分類（リンク用）]]="","",IFERROR(HYPERLINK("#必要性能表!c" &amp; MATCH(D456,必要性能表!C:C,0),D456),""))</f>
        <v/>
      </c>
      <c r="F456" s="1" t="s">
        <v>607</v>
      </c>
      <c r="G456" s="1" t="str">
        <f>IF(テーブル13[[#This Row],[細分類（リンク用）]]="","",IFERROR(HYPERLINK("#必要性能表!d" &amp; MATCH(F456,必要性能表!D:D,0),F456),""))</f>
        <v>2235 伸鉄業</v>
      </c>
      <c r="H456" s="18" t="s">
        <v>1228</v>
      </c>
      <c r="I456" s="10"/>
    </row>
    <row r="457" spans="3:9" ht="18" hidden="1" customHeight="1" outlineLevel="1" x14ac:dyDescent="0.45">
      <c r="C457" s="12" t="str">
        <f>IF(テーブル13[[#This Row],[中分類（リンク用）]]="","",IFERROR(HYPERLINK("#必要性能表!b" &amp; MATCH(B457,必要性能表!B:B,0),B457),""))</f>
        <v/>
      </c>
      <c r="E457" s="13" t="str">
        <f>IF(テーブル13[[#This Row],[小分類（リンク用）]]="","",IFERROR(HYPERLINK("#必要性能表!c" &amp; MATCH(D457,必要性能表!C:C,0),D457),""))</f>
        <v/>
      </c>
      <c r="F457" s="1" t="s">
        <v>608</v>
      </c>
      <c r="G457" s="1" t="str">
        <f>IF(テーブル13[[#This Row],[細分類（リンク用）]]="","",IFERROR(HYPERLINK("#必要性能表!d" &amp; MATCH(F457,必要性能表!D:D,0),F457),""))</f>
        <v>2236 磨棒鋼製造業</v>
      </c>
      <c r="H457" s="1" t="s">
        <v>1229</v>
      </c>
      <c r="I457" s="10"/>
    </row>
    <row r="458" spans="3:9" ht="18" hidden="1" customHeight="1" outlineLevel="1" x14ac:dyDescent="0.45">
      <c r="C458" s="12" t="str">
        <f>IF(テーブル13[[#This Row],[中分類（リンク用）]]="","",IFERROR(HYPERLINK("#必要性能表!b" &amp; MATCH(B458,必要性能表!B:B,0),B458),""))</f>
        <v/>
      </c>
      <c r="E458" s="13" t="str">
        <f>IF(テーブル13[[#This Row],[小分類（リンク用）]]="","",IFERROR(HYPERLINK("#必要性能表!c" &amp; MATCH(D458,必要性能表!C:C,0),D458),""))</f>
        <v/>
      </c>
      <c r="F458" s="1" t="s">
        <v>609</v>
      </c>
      <c r="G458" s="1" t="str">
        <f>IF(テーブル13[[#This Row],[細分類（リンク用）]]="","",IFERROR(HYPERLINK("#必要性能表!d" &amp; MATCH(F458,必要性能表!D:D,0),F458),""))</f>
        <v>2237 引抜鋼管製造業</v>
      </c>
      <c r="H458" s="1" t="s">
        <v>1230</v>
      </c>
      <c r="I458" s="10"/>
    </row>
    <row r="459" spans="3:9" ht="27.6" hidden="1" outlineLevel="1" x14ac:dyDescent="0.45">
      <c r="C459" s="12" t="str">
        <f>IF(テーブル13[[#This Row],[中分類（リンク用）]]="","",IFERROR(HYPERLINK("#必要性能表!b" &amp; MATCH(B459,必要性能表!B:B,0),B459),""))</f>
        <v/>
      </c>
      <c r="E459" s="13" t="str">
        <f>IF(テーブル13[[#This Row],[小分類（リンク用）]]="","",IFERROR(HYPERLINK("#必要性能表!c" &amp; MATCH(D459,必要性能表!C:C,0),D459),""))</f>
        <v/>
      </c>
      <c r="F459" s="1" t="s">
        <v>610</v>
      </c>
      <c r="G459" s="1" t="str">
        <f>IF(テーブル13[[#This Row],[細分類（リンク用）]]="","",IFERROR(HYPERLINK("#必要性能表!d" &amp; MATCH(F459,必要性能表!D:D,0),F459),""))</f>
        <v>2238 伸線業</v>
      </c>
      <c r="H459" s="18" t="s">
        <v>1231</v>
      </c>
      <c r="I459" s="10"/>
    </row>
    <row r="460" spans="3:9" ht="18" hidden="1" customHeight="1" outlineLevel="1" x14ac:dyDescent="0.45">
      <c r="C460" s="12" t="str">
        <f>IF(テーブル13[[#This Row],[中分類（リンク用）]]="","",IFERROR(HYPERLINK("#必要性能表!b" &amp; MATCH(B460,必要性能表!B:B,0),B460),""))</f>
        <v/>
      </c>
      <c r="E460" s="13" t="str">
        <f>IF(テーブル13[[#This Row],[小分類（リンク用）]]="","",IFERROR(HYPERLINK("#必要性能表!c" &amp; MATCH(D460,必要性能表!C:C,0),D460),""))</f>
        <v/>
      </c>
      <c r="F460" s="1" t="s">
        <v>611</v>
      </c>
      <c r="G460" s="1" t="str">
        <f>IF(テーブル13[[#This Row],[細分類（リンク用）]]="","",IFERROR(HYPERLINK("#必要性能表!d" &amp; MATCH(F460,必要性能表!D:D,0),F460),""))</f>
        <v>2239 その他の製鋼を行わない鋼材製造業</v>
      </c>
      <c r="H460" s="1" t="s">
        <v>1232</v>
      </c>
      <c r="I460" s="10"/>
    </row>
    <row r="461" spans="3:9" ht="18" customHeight="1" collapsed="1" x14ac:dyDescent="0.45">
      <c r="C461" s="12" t="str">
        <f>IF(テーブル13[[#This Row],[中分類（リンク用）]]="","",IFERROR(HYPERLINK("#必要性能表!b" &amp; MATCH(B461,必要性能表!B:B,0),B461),""))</f>
        <v/>
      </c>
      <c r="D461" s="11" t="s">
        <v>210</v>
      </c>
      <c r="E461" s="13" t="str">
        <f>IF(テーブル13[[#This Row],[小分類（リンク用）]]="","",IFERROR(HYPERLINK("#必要性能表!c" &amp; MATCH(D461,必要性能表!C:C,0),D461),""))</f>
        <v>224 表面処理鋼材製造業</v>
      </c>
      <c r="G461" s="1" t="str">
        <f>IF(テーブル13[[#This Row],[細分類（リンク用）]]="","",IFERROR(HYPERLINK("#必要性能表!d" &amp; MATCH(F461,必要性能表!D:D,0),F461),""))</f>
        <v/>
      </c>
      <c r="H461" s="18"/>
      <c r="I461" s="10"/>
    </row>
    <row r="462" spans="3:9" ht="18" hidden="1" customHeight="1" outlineLevel="1" x14ac:dyDescent="0.45">
      <c r="C462" s="12" t="str">
        <f>IF(テーブル13[[#This Row],[中分類（リンク用）]]="","",IFERROR(HYPERLINK("#必要性能表!b" &amp; MATCH(B462,必要性能表!B:B,0),B462),""))</f>
        <v/>
      </c>
      <c r="E462" s="13" t="str">
        <f>IF(テーブル13[[#This Row],[小分類（リンク用）]]="","",IFERROR(HYPERLINK("#必要性能表!c" &amp; MATCH(D462,必要性能表!C:C,0),D462),""))</f>
        <v/>
      </c>
      <c r="F462" s="1" t="s">
        <v>612</v>
      </c>
      <c r="G462" s="1" t="str">
        <f>IF(テーブル13[[#This Row],[細分類（リンク用）]]="","",IFERROR(HYPERLINK("#必要性能表!d" &amp; MATCH(F462,必要性能表!D:D,0),F462),""))</f>
        <v>2241 亜鉛鉄板製造業</v>
      </c>
      <c r="H462" s="1" t="s">
        <v>1233</v>
      </c>
      <c r="I462" s="10"/>
    </row>
    <row r="463" spans="3:9" ht="27.6" hidden="1" outlineLevel="1" x14ac:dyDescent="0.45">
      <c r="C463" s="12" t="str">
        <f>IF(テーブル13[[#This Row],[中分類（リンク用）]]="","",IFERROR(HYPERLINK("#必要性能表!b" &amp; MATCH(B463,必要性能表!B:B,0),B463),""))</f>
        <v/>
      </c>
      <c r="E463" s="13" t="str">
        <f>IF(テーブル13[[#This Row],[小分類（リンク用）]]="","",IFERROR(HYPERLINK("#必要性能表!c" &amp; MATCH(D463,必要性能表!C:C,0),D463),""))</f>
        <v/>
      </c>
      <c r="F463" s="18" t="s">
        <v>613</v>
      </c>
      <c r="G463" s="1" t="str">
        <f>IF(テーブル13[[#This Row],[細分類（リンク用）]]="","",IFERROR(HYPERLINK("#必要性能表!d" &amp; MATCH(F463,必要性能表!D:D,0),F463),""))</f>
        <v>2249 その他の表面処理鋼材製造業(表面処理鋼材を除く)</v>
      </c>
      <c r="H463" s="1" t="s">
        <v>1234</v>
      </c>
      <c r="I463" s="10"/>
    </row>
    <row r="464" spans="3:9" ht="18" customHeight="1" collapsed="1" x14ac:dyDescent="0.45">
      <c r="C464" s="12" t="str">
        <f>IF(テーブル13[[#This Row],[中分類（リンク用）]]="","",IFERROR(HYPERLINK("#必要性能表!b" &amp; MATCH(B464,必要性能表!B:B,0),B464),""))</f>
        <v/>
      </c>
      <c r="D464" s="11" t="s">
        <v>211</v>
      </c>
      <c r="E464" s="13" t="str">
        <f>IF(テーブル13[[#This Row],[小分類（リンク用）]]="","",IFERROR(HYPERLINK("#必要性能表!c" &amp; MATCH(D464,必要性能表!C:C,0),D464),""))</f>
        <v>225 鉄素形材製造業</v>
      </c>
      <c r="G464" s="1" t="str">
        <f>IF(テーブル13[[#This Row],[細分類（リンク用）]]="","",IFERROR(HYPERLINK("#必要性能表!d" &amp; MATCH(F464,必要性能表!D:D,0),F464),""))</f>
        <v/>
      </c>
      <c r="H464" s="18"/>
      <c r="I464" s="10"/>
    </row>
    <row r="465" spans="1:9" ht="27.6" hidden="1" outlineLevel="1" x14ac:dyDescent="0.45">
      <c r="C465" s="12" t="str">
        <f>IF(テーブル13[[#This Row],[中分類（リンク用）]]="","",IFERROR(HYPERLINK("#必要性能表!b" &amp; MATCH(B465,必要性能表!B:B,0),B465),""))</f>
        <v/>
      </c>
      <c r="E465" s="13" t="str">
        <f>IF(テーブル13[[#This Row],[小分類（リンク用）]]="","",IFERROR(HYPERLINK("#必要性能表!c" &amp; MATCH(D465,必要性能表!C:C,0),D465),""))</f>
        <v/>
      </c>
      <c r="F465" s="1" t="s">
        <v>614</v>
      </c>
      <c r="G465" s="1" t="str">
        <f>IF(テーブル13[[#This Row],[細分類（リンク用）]]="","",IFERROR(HYPERLINK("#必要性能表!d" &amp; MATCH(F465,必要性能表!D:D,0),F465),""))</f>
        <v>2251 銑鉄鋳物製造業(鋳鉄管、可鍛鋳鉄を除く)</v>
      </c>
      <c r="H465" s="18" t="s">
        <v>1497</v>
      </c>
      <c r="I465" s="10"/>
    </row>
    <row r="466" spans="1:9" ht="18" hidden="1" customHeight="1" outlineLevel="1" x14ac:dyDescent="0.45">
      <c r="C466" s="12" t="str">
        <f>IF(テーブル13[[#This Row],[中分類（リンク用）]]="","",IFERROR(HYPERLINK("#必要性能表!b" &amp; MATCH(B466,必要性能表!B:B,0),B466),""))</f>
        <v/>
      </c>
      <c r="E466" s="13" t="str">
        <f>IF(テーブル13[[#This Row],[小分類（リンク用）]]="","",IFERROR(HYPERLINK("#必要性能表!c" &amp; MATCH(D466,必要性能表!C:C,0),D466),""))</f>
        <v/>
      </c>
      <c r="F466" s="1" t="s">
        <v>615</v>
      </c>
      <c r="G466" s="1" t="str">
        <f>IF(テーブル13[[#This Row],[細分類（リンク用）]]="","",IFERROR(HYPERLINK("#必要性能表!d" &amp; MATCH(F466,必要性能表!D:D,0),F466),""))</f>
        <v>2252 可鍛鋳鉄製造業</v>
      </c>
      <c r="H466" s="1" t="s">
        <v>1235</v>
      </c>
      <c r="I466" s="10"/>
    </row>
    <row r="467" spans="1:9" ht="18" hidden="1" customHeight="1" outlineLevel="1" x14ac:dyDescent="0.45">
      <c r="C467" s="12" t="str">
        <f>IF(テーブル13[[#This Row],[中分類（リンク用）]]="","",IFERROR(HYPERLINK("#必要性能表!b" &amp; MATCH(B467,必要性能表!B:B,0),B467),""))</f>
        <v/>
      </c>
      <c r="E467" s="13" t="str">
        <f>IF(テーブル13[[#This Row],[小分類（リンク用）]]="","",IFERROR(HYPERLINK("#必要性能表!c" &amp; MATCH(D467,必要性能表!C:C,0),D467),""))</f>
        <v/>
      </c>
      <c r="F467" s="1" t="s">
        <v>616</v>
      </c>
      <c r="G467" s="1" t="str">
        <f>IF(テーブル13[[#This Row],[細分類（リンク用）]]="","",IFERROR(HYPERLINK("#必要性能表!d" &amp; MATCH(F467,必要性能表!D:D,0),F467),""))</f>
        <v>2253 鋳鋼製造業</v>
      </c>
      <c r="H467" s="1" t="s">
        <v>1498</v>
      </c>
      <c r="I467" s="10"/>
    </row>
    <row r="468" spans="1:9" ht="18" hidden="1" customHeight="1" outlineLevel="1" x14ac:dyDescent="0.45">
      <c r="C468" s="12" t="str">
        <f>IF(テーブル13[[#This Row],[中分類（リンク用）]]="","",IFERROR(HYPERLINK("#必要性能表!b" &amp; MATCH(B468,必要性能表!B:B,0),B468),""))</f>
        <v/>
      </c>
      <c r="E468" s="13" t="str">
        <f>IF(テーブル13[[#This Row],[小分類（リンク用）]]="","",IFERROR(HYPERLINK("#必要性能表!c" &amp; MATCH(D468,必要性能表!C:C,0),D468),""))</f>
        <v/>
      </c>
      <c r="F468" s="1" t="s">
        <v>617</v>
      </c>
      <c r="G468" s="1" t="str">
        <f>IF(テーブル13[[#This Row],[細分類（リンク用）]]="","",IFERROR(HYPERLINK("#必要性能表!d" &amp; MATCH(F468,必要性能表!D:D,0),F468),""))</f>
        <v>2254 鍛工品製造業</v>
      </c>
      <c r="H468" s="1" t="s">
        <v>1236</v>
      </c>
      <c r="I468" s="10"/>
    </row>
    <row r="469" spans="1:9" ht="18" hidden="1" customHeight="1" outlineLevel="1" x14ac:dyDescent="0.45">
      <c r="C469" s="12" t="str">
        <f>IF(テーブル13[[#This Row],[中分類（リンク用）]]="","",IFERROR(HYPERLINK("#必要性能表!b" &amp; MATCH(B469,必要性能表!B:B,0),B469),""))</f>
        <v/>
      </c>
      <c r="E469" s="13" t="str">
        <f>IF(テーブル13[[#This Row],[小分類（リンク用）]]="","",IFERROR(HYPERLINK("#必要性能表!c" &amp; MATCH(D469,必要性能表!C:C,0),D469),""))</f>
        <v/>
      </c>
      <c r="F469" s="1" t="s">
        <v>619</v>
      </c>
      <c r="G469" s="1" t="str">
        <f>IF(テーブル13[[#This Row],[細分類（リンク用）]]="","",IFERROR(HYPERLINK("#必要性能表!d" &amp; MATCH(F469,必要性能表!D:D,0),F469),""))</f>
        <v>2255 鍛鋼製造業</v>
      </c>
      <c r="H469" s="1" t="s">
        <v>1237</v>
      </c>
      <c r="I469" s="10"/>
    </row>
    <row r="470" spans="1:9" ht="18" customHeight="1" collapsed="1" x14ac:dyDescent="0.45">
      <c r="C470" s="12" t="str">
        <f>IF(テーブル13[[#This Row],[中分類（リンク用）]]="","",IFERROR(HYPERLINK("#必要性能表!b" &amp; MATCH(B470,必要性能表!B:B,0),B470),""))</f>
        <v/>
      </c>
      <c r="D470" s="11" t="s">
        <v>212</v>
      </c>
      <c r="E470" s="13" t="str">
        <f>IF(テーブル13[[#This Row],[小分類（リンク用）]]="","",IFERROR(HYPERLINK("#必要性能表!c" &amp; MATCH(D470,必要性能表!C:C,0),D470),""))</f>
        <v>229 その他の鉄鋼業</v>
      </c>
      <c r="G470" s="1" t="str">
        <f>IF(テーブル13[[#This Row],[細分類（リンク用）]]="","",IFERROR(HYPERLINK("#必要性能表!d" &amp; MATCH(F470,必要性能表!D:D,0),F470),""))</f>
        <v/>
      </c>
      <c r="H470" s="18"/>
      <c r="I470" s="10"/>
    </row>
    <row r="471" spans="1:9" ht="18" hidden="1" customHeight="1" outlineLevel="1" x14ac:dyDescent="0.45">
      <c r="C471" s="12" t="str">
        <f>IF(テーブル13[[#This Row],[中分類（リンク用）]]="","",IFERROR(HYPERLINK("#必要性能表!b" &amp; MATCH(B471,必要性能表!B:B,0),B471),""))</f>
        <v/>
      </c>
      <c r="E471" s="13" t="str">
        <f>IF(テーブル13[[#This Row],[小分類（リンク用）]]="","",IFERROR(HYPERLINK("#必要性能表!c" &amp; MATCH(D471,必要性能表!C:C,0),D471),""))</f>
        <v/>
      </c>
      <c r="F471" s="1" t="s">
        <v>620</v>
      </c>
      <c r="G471" s="1" t="str">
        <f>IF(テーブル13[[#This Row],[細分類（リンク用）]]="","",IFERROR(HYPERLINK("#必要性能表!d" &amp; MATCH(F471,必要性能表!D:D,0),F471),""))</f>
        <v>2291 鉄鋼シャースリット業</v>
      </c>
      <c r="H471" s="1" t="s">
        <v>1238</v>
      </c>
      <c r="I471" s="10"/>
    </row>
    <row r="472" spans="1:9" ht="18" hidden="1" customHeight="1" outlineLevel="1" x14ac:dyDescent="0.45">
      <c r="C472" s="12" t="str">
        <f>IF(テーブル13[[#This Row],[中分類（リンク用）]]="","",IFERROR(HYPERLINK("#必要性能表!b" &amp; MATCH(B472,必要性能表!B:B,0),B472),""))</f>
        <v/>
      </c>
      <c r="E472" s="13" t="str">
        <f>IF(テーブル13[[#This Row],[小分類（リンク用）]]="","",IFERROR(HYPERLINK("#必要性能表!c" &amp; MATCH(D472,必要性能表!C:C,0),D472),""))</f>
        <v/>
      </c>
      <c r="F472" s="1" t="s">
        <v>621</v>
      </c>
      <c r="G472" s="1" t="str">
        <f>IF(テーブル13[[#This Row],[細分類（リンク用）]]="","",IFERROR(HYPERLINK("#必要性能表!d" &amp; MATCH(F472,必要性能表!D:D,0),F472),""))</f>
        <v>2292 鉄スクラップ加工処理業</v>
      </c>
      <c r="H472" s="1" t="s">
        <v>1239</v>
      </c>
      <c r="I472" s="10"/>
    </row>
    <row r="473" spans="1:9" ht="18" hidden="1" customHeight="1" outlineLevel="1" x14ac:dyDescent="0.45">
      <c r="C473" s="12" t="str">
        <f>IF(テーブル13[[#This Row],[中分類（リンク用）]]="","",IFERROR(HYPERLINK("#必要性能表!b" &amp; MATCH(B473,必要性能表!B:B,0),B473),""))</f>
        <v/>
      </c>
      <c r="E473" s="13" t="str">
        <f>IF(テーブル13[[#This Row],[小分類（リンク用）]]="","",IFERROR(HYPERLINK("#必要性能表!c" &amp; MATCH(D473,必要性能表!C:C,0),D473),""))</f>
        <v/>
      </c>
      <c r="F473" s="1" t="s">
        <v>622</v>
      </c>
      <c r="G473" s="1" t="str">
        <f>IF(テーブル13[[#This Row],[細分類（リンク用）]]="","",IFERROR(HYPERLINK("#必要性能表!d" &amp; MATCH(F473,必要性能表!D:D,0),F473),""))</f>
        <v>2293 鋳鉄管製造業</v>
      </c>
      <c r="H473" s="1" t="s">
        <v>1240</v>
      </c>
      <c r="I473" s="10"/>
    </row>
    <row r="474" spans="1:9" ht="18" hidden="1" customHeight="1" outlineLevel="1" x14ac:dyDescent="0.45">
      <c r="C474" s="12" t="str">
        <f>IF(テーブル13[[#This Row],[中分類（リンク用）]]="","",IFERROR(HYPERLINK("#必要性能表!b" &amp; MATCH(B474,必要性能表!B:B,0),B474),""))</f>
        <v/>
      </c>
      <c r="E474" s="13" t="str">
        <f>IF(テーブル13[[#This Row],[小分類（リンク用）]]="","",IFERROR(HYPERLINK("#必要性能表!c" &amp; MATCH(D474,必要性能表!C:C,0),D474),""))</f>
        <v/>
      </c>
      <c r="F474" s="1" t="s">
        <v>623</v>
      </c>
      <c r="G474" s="1" t="str">
        <f>IF(テーブル13[[#This Row],[細分類（リンク用）]]="","",IFERROR(HYPERLINK("#必要性能表!d" &amp; MATCH(F474,必要性能表!D:D,0),F474),""))</f>
        <v>2299 他に分類されない鉄鋼業</v>
      </c>
      <c r="H474" s="1" t="s">
        <v>1241</v>
      </c>
      <c r="I474" s="10"/>
    </row>
    <row r="475" spans="1:9" ht="41.4" collapsed="1" x14ac:dyDescent="0.45">
      <c r="A475" s="10" t="s">
        <v>95</v>
      </c>
      <c r="B475" s="10" t="s">
        <v>276</v>
      </c>
      <c r="C475" s="12" t="str">
        <f>IF(テーブル13[[#This Row],[中分類（リンク用）]]="","",IFERROR(HYPERLINK("#必要性能表!b" &amp; MATCH(B475,必要性能表!B:B,0),B475),""))</f>
        <v>23 非鉄金属製造業</v>
      </c>
      <c r="E475" s="13" t="str">
        <f>IF(テーブル13[[#This Row],[小分類（リンク用）]]="","",IFERROR(HYPERLINK("#必要性能表!c" &amp; MATCH(D475,必要性能表!C:C,0),D475),""))</f>
        <v/>
      </c>
      <c r="G475" s="1" t="str">
        <f>IF(テーブル13[[#This Row],[細分類（リンク用）]]="","",IFERROR(HYPERLINK("#必要性能表!d" &amp; MATCH(F475,必要性能表!D:D,0),F475),""))</f>
        <v/>
      </c>
      <c r="H475" s="18" t="s">
        <v>1567</v>
      </c>
      <c r="I475" s="10"/>
    </row>
    <row r="476" spans="1:9" ht="18" customHeight="1" x14ac:dyDescent="0.45">
      <c r="C476" s="12" t="str">
        <f>IF(テーブル13[[#This Row],[中分類（リンク用）]]="","",IFERROR(HYPERLINK("#必要性能表!b" &amp; MATCH(B476,必要性能表!B:B,0),B476),""))</f>
        <v/>
      </c>
      <c r="D476" s="11" t="s">
        <v>631</v>
      </c>
      <c r="E476" s="13" t="str">
        <f>IF(テーブル13[[#This Row],[小分類（リンク用）]]="","",IFERROR(HYPERLINK("#必要性能表!c" &amp; MATCH(D476,必要性能表!C:C,0),D476),""))</f>
        <v>230 管理、補助的経済活動を行う事業所</v>
      </c>
      <c r="G476" s="1" t="str">
        <f>IF(テーブル13[[#This Row],[細分類（リンク用）]]="","",IFERROR(HYPERLINK("#必要性能表!d" &amp; MATCH(F476,必要性能表!D:D,0),F476),""))</f>
        <v/>
      </c>
      <c r="I476" s="10"/>
    </row>
    <row r="477" spans="1:9" ht="55.2" hidden="1" outlineLevel="1" x14ac:dyDescent="0.45">
      <c r="C477" s="12" t="str">
        <f>IF(テーブル13[[#This Row],[中分類（リンク用）]]="","",IFERROR(HYPERLINK("#必要性能表!b" &amp; MATCH(B477,必要性能表!B:B,0),B477),""))</f>
        <v/>
      </c>
      <c r="E477" s="13" t="str">
        <f>IF(テーブル13[[#This Row],[小分類（リンク用）]]="","",IFERROR(HYPERLINK("#必要性能表!c" &amp; MATCH(D477,必要性能表!C:C,0),D477),""))</f>
        <v/>
      </c>
      <c r="F477" s="1" t="s">
        <v>632</v>
      </c>
      <c r="G477" s="1" t="str">
        <f>IF(テーブル13[[#This Row],[細分類（リンク用）]]="","",IFERROR(HYPERLINK("#必要性能表!d" &amp; MATCH(F477,必要性能表!D:D,0),F477),""))</f>
        <v>2300 主として管理事務を行う本社等</v>
      </c>
      <c r="H477" s="18" t="s">
        <v>1568</v>
      </c>
      <c r="I477" s="10"/>
    </row>
    <row r="478" spans="1:9" ht="27.6" hidden="1" outlineLevel="1" x14ac:dyDescent="0.45">
      <c r="C478" s="12" t="str">
        <f>IF(テーブル13[[#This Row],[中分類（リンク用）]]="","",IFERROR(HYPERLINK("#必要性能表!b" &amp; MATCH(B478,必要性能表!B:B,0),B478),""))</f>
        <v/>
      </c>
      <c r="E478" s="13" t="str">
        <f>IF(テーブル13[[#This Row],[小分類（リンク用）]]="","",IFERROR(HYPERLINK("#必要性能表!c" &amp; MATCH(D478,必要性能表!C:C,0),D478),""))</f>
        <v/>
      </c>
      <c r="F478" s="1" t="s">
        <v>1435</v>
      </c>
      <c r="G478" s="1" t="str">
        <f>IF(テーブル13[[#This Row],[細分類（リンク用）]]="","",IFERROR(HYPERLINK("#必要性能表!d" &amp; MATCH(F478,必要性能表!D:D,0),F478),""))</f>
        <v>2309 その他の管理、補助的経済活動を行う事業所</v>
      </c>
      <c r="H478" s="18" t="s">
        <v>1569</v>
      </c>
      <c r="I478" s="10"/>
    </row>
    <row r="479" spans="1:9" ht="18" customHeight="1" collapsed="1" x14ac:dyDescent="0.45">
      <c r="C479" s="12" t="str">
        <f>IF(テーブル13[[#This Row],[中分類（リンク用）]]="","",IFERROR(HYPERLINK("#必要性能表!b" &amp; MATCH(B479,必要性能表!B:B,0),B479),""))</f>
        <v/>
      </c>
      <c r="D479" s="11" t="s">
        <v>633</v>
      </c>
      <c r="E479" s="13" t="str">
        <f>IF(テーブル13[[#This Row],[小分類（リンク用）]]="","",IFERROR(HYPERLINK("#必要性能表!c" &amp; MATCH(D479,必要性能表!C:C,0),D479),""))</f>
        <v>231 非鉄金属第1次製錬・精製業</v>
      </c>
      <c r="G479" s="1" t="str">
        <f>IF(テーブル13[[#This Row],[細分類（リンク用）]]="","",IFERROR(HYPERLINK("#必要性能表!d" &amp; MATCH(F479,必要性能表!D:D,0),F479),""))</f>
        <v/>
      </c>
      <c r="H479" s="18"/>
      <c r="I479" s="10"/>
    </row>
    <row r="480" spans="1:9" ht="18" hidden="1" customHeight="1" outlineLevel="1" x14ac:dyDescent="0.45">
      <c r="C480" s="12" t="str">
        <f>IF(テーブル13[[#This Row],[中分類（リンク用）]]="","",IFERROR(HYPERLINK("#必要性能表!b" &amp; MATCH(B480,必要性能表!B:B,0),B480),""))</f>
        <v/>
      </c>
      <c r="E480" s="13" t="str">
        <f>IF(テーブル13[[#This Row],[小分類（リンク用）]]="","",IFERROR(HYPERLINK("#必要性能表!c" &amp; MATCH(D480,必要性能表!C:C,0),D480),""))</f>
        <v/>
      </c>
      <c r="F480" s="1" t="s">
        <v>634</v>
      </c>
      <c r="G480" s="1" t="str">
        <f>IF(テーブル13[[#This Row],[細分類（リンク用）]]="","",IFERROR(HYPERLINK("#必要性能表!d" &amp; MATCH(F480,必要性能表!D:D,0),F480),""))</f>
        <v>2311 銅第1次製錬・精製業</v>
      </c>
      <c r="H480" s="1" t="s">
        <v>1242</v>
      </c>
      <c r="I480" s="10"/>
    </row>
    <row r="481" spans="3:9" ht="18" hidden="1" customHeight="1" outlineLevel="1" x14ac:dyDescent="0.45">
      <c r="C481" s="12" t="str">
        <f>IF(テーブル13[[#This Row],[中分類（リンク用）]]="","",IFERROR(HYPERLINK("#必要性能表!b" &amp; MATCH(B481,必要性能表!B:B,0),B481),""))</f>
        <v/>
      </c>
      <c r="E481" s="13" t="str">
        <f>IF(テーブル13[[#This Row],[小分類（リンク用）]]="","",IFERROR(HYPERLINK("#必要性能表!c" &amp; MATCH(D481,必要性能表!C:C,0),D481),""))</f>
        <v/>
      </c>
      <c r="F481" s="1" t="s">
        <v>635</v>
      </c>
      <c r="G481" s="1" t="str">
        <f>IF(テーブル13[[#This Row],[細分類（リンク用）]]="","",IFERROR(HYPERLINK("#必要性能表!d" &amp; MATCH(F481,必要性能表!D:D,0),F481),""))</f>
        <v>2312 亜鉛第1次製錬・精製業</v>
      </c>
      <c r="H481" s="1" t="s">
        <v>1243</v>
      </c>
      <c r="I481" s="10"/>
    </row>
    <row r="482" spans="3:9" ht="18" hidden="1" customHeight="1" outlineLevel="1" x14ac:dyDescent="0.45">
      <c r="C482" s="12" t="str">
        <f>IF(テーブル13[[#This Row],[中分類（リンク用）]]="","",IFERROR(HYPERLINK("#必要性能表!b" &amp; MATCH(B482,必要性能表!B:B,0),B482),""))</f>
        <v/>
      </c>
      <c r="E482" s="13" t="str">
        <f>IF(テーブル13[[#This Row],[小分類（リンク用）]]="","",IFERROR(HYPERLINK("#必要性能表!c" &amp; MATCH(D482,必要性能表!C:C,0),D482),""))</f>
        <v/>
      </c>
      <c r="F482" s="1" t="s">
        <v>636</v>
      </c>
      <c r="G482" s="1" t="str">
        <f>IF(テーブル13[[#This Row],[細分類（リンク用）]]="","",IFERROR(HYPERLINK("#必要性能表!d" &amp; MATCH(F482,必要性能表!D:D,0),F482),""))</f>
        <v>2319 その他の非鉄金属第1次製錬・精製業</v>
      </c>
      <c r="H482" s="1" t="s">
        <v>1244</v>
      </c>
      <c r="I482" s="10"/>
    </row>
    <row r="483" spans="3:9" ht="18" customHeight="1" collapsed="1" x14ac:dyDescent="0.45">
      <c r="C483" s="12" t="str">
        <f>IF(テーブル13[[#This Row],[中分類（リンク用）]]="","",IFERROR(HYPERLINK("#必要性能表!b" &amp; MATCH(B483,必要性能表!B:B,0),B483),""))</f>
        <v/>
      </c>
      <c r="D483" s="11" t="s">
        <v>637</v>
      </c>
      <c r="E483" s="13" t="str">
        <f>IF(テーブル13[[#This Row],[小分類（リンク用）]]="","",IFERROR(HYPERLINK("#必要性能表!c" &amp; MATCH(D483,必要性能表!C:C,0),D483),""))</f>
        <v>232 非鉄金属第2次製錬・精製業(非鉄金属合金製造業を含む)</v>
      </c>
      <c r="G483" s="1" t="str">
        <f>IF(テーブル13[[#This Row],[細分類（リンク用）]]="","",IFERROR(HYPERLINK("#必要性能表!d" &amp; MATCH(F483,必要性能表!D:D,0),F483),""))</f>
        <v/>
      </c>
      <c r="H483" s="18"/>
      <c r="I483" s="10"/>
    </row>
    <row r="484" spans="3:9" ht="18" hidden="1" customHeight="1" outlineLevel="1" x14ac:dyDescent="0.45">
      <c r="C484" s="12" t="str">
        <f>IF(テーブル13[[#This Row],[中分類（リンク用）]]="","",IFERROR(HYPERLINK("#必要性能表!b" &amp; MATCH(B484,必要性能表!B:B,0),B484),""))</f>
        <v/>
      </c>
      <c r="E484" s="13" t="str">
        <f>IF(テーブル13[[#This Row],[小分類（リンク用）]]="","",IFERROR(HYPERLINK("#必要性能表!c" &amp; MATCH(D484,必要性能表!C:C,0),D484),""))</f>
        <v/>
      </c>
      <c r="F484" s="18" t="s">
        <v>638</v>
      </c>
      <c r="G484" s="1" t="str">
        <f>IF(テーブル13[[#This Row],[細分類（リンク用）]]="","",IFERROR(HYPERLINK("#必要性能表!d" &amp; MATCH(F484,必要性能表!D:D,0),F484),""))</f>
        <v>2321 鉛第2次製錬・精製業(鉛合金製造業を含む)</v>
      </c>
      <c r="H484" s="1" t="s">
        <v>1245</v>
      </c>
      <c r="I484" s="10"/>
    </row>
    <row r="485" spans="3:9" ht="18" hidden="1" customHeight="1" outlineLevel="1" x14ac:dyDescent="0.45">
      <c r="C485" s="12" t="str">
        <f>IF(テーブル13[[#This Row],[中分類（リンク用）]]="","",IFERROR(HYPERLINK("#必要性能表!b" &amp; MATCH(B485,必要性能表!B:B,0),B485),""))</f>
        <v/>
      </c>
      <c r="E485" s="13" t="str">
        <f>IF(テーブル13[[#This Row],[小分類（リンク用）]]="","",IFERROR(HYPERLINK("#必要性能表!c" &amp; MATCH(D485,必要性能表!C:C,0),D485),""))</f>
        <v/>
      </c>
      <c r="F485" s="18" t="s">
        <v>639</v>
      </c>
      <c r="G485" s="1" t="str">
        <f>IF(テーブル13[[#This Row],[細分類（リンク用）]]="","",IFERROR(HYPERLINK("#必要性能表!d" &amp; MATCH(F485,必要性能表!D:D,0),F485),""))</f>
        <v>2322 アルミニウム第2次製錬・精製業(アルミニウム合金製造業を含む)</v>
      </c>
      <c r="H485" s="1" t="s">
        <v>1246</v>
      </c>
      <c r="I485" s="10"/>
    </row>
    <row r="486" spans="3:9" ht="27.6" hidden="1" outlineLevel="1" x14ac:dyDescent="0.45">
      <c r="C486" s="12" t="str">
        <f>IF(テーブル13[[#This Row],[中分類（リンク用）]]="","",IFERROR(HYPERLINK("#必要性能表!b" &amp; MATCH(B486,必要性能表!B:B,0),B486),""))</f>
        <v/>
      </c>
      <c r="E486" s="13" t="str">
        <f>IF(テーブル13[[#This Row],[小分類（リンク用）]]="","",IFERROR(HYPERLINK("#必要性能表!c" &amp; MATCH(D486,必要性能表!C:C,0),D486),""))</f>
        <v/>
      </c>
      <c r="F486" s="18" t="s">
        <v>640</v>
      </c>
      <c r="G486" s="1" t="str">
        <f>IF(テーブル13[[#This Row],[細分類（リンク用）]]="","",IFERROR(HYPERLINK("#必要性能表!d" &amp; MATCH(F486,必要性能表!D:D,0),F486),""))</f>
        <v>2329 その他の非鉄金属第2次製錬・精製業(非鉄金属合金製造業を含む)</v>
      </c>
      <c r="H486" s="18" t="s">
        <v>1247</v>
      </c>
      <c r="I486" s="10"/>
    </row>
    <row r="487" spans="3:9" ht="18" customHeight="1" collapsed="1" x14ac:dyDescent="0.45">
      <c r="C487" s="12" t="str">
        <f>IF(テーブル13[[#This Row],[中分類（リンク用）]]="","",IFERROR(HYPERLINK("#必要性能表!b" &amp; MATCH(B487,必要性能表!B:B,0),B487),""))</f>
        <v/>
      </c>
      <c r="D487" s="11" t="s">
        <v>641</v>
      </c>
      <c r="E487" s="13" t="str">
        <f>IF(テーブル13[[#This Row],[小分類（リンク用）]]="","",IFERROR(HYPERLINK("#必要性能表!c" &amp; MATCH(D487,必要性能表!C:C,0),D487),""))</f>
        <v>233 非鉄金属・同合金圧延業(抽伸、押出しを含む)</v>
      </c>
      <c r="G487" s="1" t="str">
        <f>IF(テーブル13[[#This Row],[細分類（リンク用）]]="","",IFERROR(HYPERLINK("#必要性能表!d" &amp; MATCH(F487,必要性能表!D:D,0),F487),""))</f>
        <v/>
      </c>
      <c r="H487" s="18"/>
      <c r="I487" s="10"/>
    </row>
    <row r="488" spans="3:9" ht="27.6" hidden="1" outlineLevel="1" x14ac:dyDescent="0.45">
      <c r="C488" s="12" t="str">
        <f>IF(テーブル13[[#This Row],[中分類（リンク用）]]="","",IFERROR(HYPERLINK("#必要性能表!b" &amp; MATCH(B488,必要性能表!B:B,0),B488),""))</f>
        <v/>
      </c>
      <c r="E488" s="13" t="str">
        <f>IF(テーブル13[[#This Row],[小分類（リンク用）]]="","",IFERROR(HYPERLINK("#必要性能表!c" &amp; MATCH(D488,必要性能表!C:C,0),D488),""))</f>
        <v/>
      </c>
      <c r="F488" s="1" t="s">
        <v>642</v>
      </c>
      <c r="G488" s="1" t="str">
        <f>IF(テーブル13[[#This Row],[細分類（リンク用）]]="","",IFERROR(HYPERLINK("#必要性能表!d" &amp; MATCH(F488,必要性能表!D:D,0),F488),""))</f>
        <v>2331 伸銅品製造業</v>
      </c>
      <c r="H488" s="18" t="s">
        <v>1248</v>
      </c>
      <c r="I488" s="10"/>
    </row>
    <row r="489" spans="3:9" ht="27.6" hidden="1" outlineLevel="1" x14ac:dyDescent="0.45">
      <c r="C489" s="12" t="str">
        <f>IF(テーブル13[[#This Row],[中分類（リンク用）]]="","",IFERROR(HYPERLINK("#必要性能表!b" &amp; MATCH(B489,必要性能表!B:B,0),B489),""))</f>
        <v/>
      </c>
      <c r="E489" s="13" t="str">
        <f>IF(テーブル13[[#This Row],[小分類（リンク用）]]="","",IFERROR(HYPERLINK("#必要性能表!c" &amp; MATCH(D489,必要性能表!C:C,0),D489),""))</f>
        <v/>
      </c>
      <c r="F489" s="18" t="s">
        <v>643</v>
      </c>
      <c r="G489" s="1" t="str">
        <f>IF(テーブル13[[#This Row],[細分類（リンク用）]]="","",IFERROR(HYPERLINK("#必要性能表!d" &amp; MATCH(F489,必要性能表!D:D,0),F489),""))</f>
        <v>2332 アルミニウム・同合金圧延業(抽伸、押出しを含む)</v>
      </c>
      <c r="H489" s="18" t="s">
        <v>1249</v>
      </c>
      <c r="I489" s="10"/>
    </row>
    <row r="490" spans="3:9" ht="27.6" hidden="1" outlineLevel="1" x14ac:dyDescent="0.45">
      <c r="C490" s="12" t="str">
        <f>IF(テーブル13[[#This Row],[中分類（リンク用）]]="","",IFERROR(HYPERLINK("#必要性能表!b" &amp; MATCH(B490,必要性能表!B:B,0),B490),""))</f>
        <v/>
      </c>
      <c r="E490" s="13" t="str">
        <f>IF(テーブル13[[#This Row],[小分類（リンク用）]]="","",IFERROR(HYPERLINK("#必要性能表!c" &amp; MATCH(D490,必要性能表!C:C,0),D490),""))</f>
        <v/>
      </c>
      <c r="F490" s="18" t="s">
        <v>644</v>
      </c>
      <c r="G490" s="1" t="str">
        <f>IF(テーブル13[[#This Row],[細分類（リンク用）]]="","",IFERROR(HYPERLINK("#必要性能表!d" &amp; MATCH(F490,必要性能表!D:D,0),F490),""))</f>
        <v>2339 その他の非鉄金属・同合金圧延業(抽伸、押出しを含む)</v>
      </c>
      <c r="H490" s="18" t="s">
        <v>1250</v>
      </c>
      <c r="I490" s="10"/>
    </row>
    <row r="491" spans="3:9" ht="18" customHeight="1" collapsed="1" x14ac:dyDescent="0.45">
      <c r="C491" s="12" t="str">
        <f>IF(テーブル13[[#This Row],[中分類（リンク用）]]="","",IFERROR(HYPERLINK("#必要性能表!b" &amp; MATCH(B491,必要性能表!B:B,0),B491),""))</f>
        <v/>
      </c>
      <c r="D491" s="11" t="s">
        <v>213</v>
      </c>
      <c r="E491" s="13" t="str">
        <f>IF(テーブル13[[#This Row],[小分類（リンク用）]]="","",IFERROR(HYPERLINK("#必要性能表!c" &amp; MATCH(D491,必要性能表!C:C,0),D491),""))</f>
        <v>234 電線・ケーブル製造業</v>
      </c>
      <c r="G491" s="1" t="str">
        <f>IF(テーブル13[[#This Row],[細分類（リンク用）]]="","",IFERROR(HYPERLINK("#必要性能表!d" &amp; MATCH(F491,必要性能表!D:D,0),F491),""))</f>
        <v/>
      </c>
      <c r="H491" s="18"/>
      <c r="I491" s="10"/>
    </row>
    <row r="492" spans="3:9" ht="27.6" hidden="1" outlineLevel="1" x14ac:dyDescent="0.45">
      <c r="C492" s="12" t="str">
        <f>IF(テーブル13[[#This Row],[中分類（リンク用）]]="","",IFERROR(HYPERLINK("#必要性能表!b" &amp; MATCH(B492,必要性能表!B:B,0),B492),""))</f>
        <v/>
      </c>
      <c r="E492" s="13" t="str">
        <f>IF(テーブル13[[#This Row],[小分類（リンク用）]]="","",IFERROR(HYPERLINK("#必要性能表!c" &amp; MATCH(D492,必要性能表!C:C,0),D492),""))</f>
        <v/>
      </c>
      <c r="F492" s="18" t="s">
        <v>645</v>
      </c>
      <c r="G492" s="1" t="str">
        <f>IF(テーブル13[[#This Row],[細分類（リンク用）]]="","",IFERROR(HYPERLINK("#必要性能表!d" &amp; MATCH(F492,必要性能表!D:D,0),F492),""))</f>
        <v>2341 電線・ケーブル製造業(光ファイバーケーブルを除く)</v>
      </c>
      <c r="H492" s="1" t="s">
        <v>1251</v>
      </c>
      <c r="I492" s="10"/>
    </row>
    <row r="493" spans="3:9" ht="27.6" hidden="1" outlineLevel="1" x14ac:dyDescent="0.45">
      <c r="C493" s="12" t="str">
        <f>IF(テーブル13[[#This Row],[中分類（リンク用）]]="","",IFERROR(HYPERLINK("#必要性能表!b" &amp; MATCH(B493,必要性能表!B:B,0),B493),""))</f>
        <v/>
      </c>
      <c r="E493" s="13" t="str">
        <f>IF(テーブル13[[#This Row],[小分類（リンク用）]]="","",IFERROR(HYPERLINK("#必要性能表!c" &amp; MATCH(D493,必要性能表!C:C,0),D493),""))</f>
        <v/>
      </c>
      <c r="F493" s="18" t="s">
        <v>647</v>
      </c>
      <c r="G493" s="1" t="str">
        <f>IF(テーブル13[[#This Row],[細分類（リンク用）]]="","",IFERROR(HYPERLINK("#必要性能表!d" &amp; MATCH(F493,必要性能表!D:D,0),F493),""))</f>
        <v>2342 光ファイバーケーブル製造業(通信複合ケーブルを含む)</v>
      </c>
      <c r="H493" s="1" t="s">
        <v>1252</v>
      </c>
      <c r="I493" s="10"/>
    </row>
    <row r="494" spans="3:9" ht="18" customHeight="1" collapsed="1" x14ac:dyDescent="0.45">
      <c r="C494" s="12" t="str">
        <f>IF(テーブル13[[#This Row],[中分類（リンク用）]]="","",IFERROR(HYPERLINK("#必要性能表!b" &amp; MATCH(B494,必要性能表!B:B,0),B494),""))</f>
        <v/>
      </c>
      <c r="D494" s="11" t="s">
        <v>214</v>
      </c>
      <c r="E494" s="13" t="str">
        <f>IF(テーブル13[[#This Row],[小分類（リンク用）]]="","",IFERROR(HYPERLINK("#必要性能表!c" &amp; MATCH(D494,必要性能表!C:C,0),D494),""))</f>
        <v>235 非鉄金属素形材製造業</v>
      </c>
      <c r="G494" s="1" t="str">
        <f>IF(テーブル13[[#This Row],[細分類（リンク用）]]="","",IFERROR(HYPERLINK("#必要性能表!d" &amp; MATCH(F494,必要性能表!D:D,0),F494),""))</f>
        <v/>
      </c>
      <c r="H494" s="18"/>
      <c r="I494" s="10"/>
    </row>
    <row r="495" spans="3:9" ht="18" hidden="1" customHeight="1" outlineLevel="1" x14ac:dyDescent="0.45">
      <c r="C495" s="12" t="str">
        <f>IF(テーブル13[[#This Row],[中分類（リンク用）]]="","",IFERROR(HYPERLINK("#必要性能表!b" &amp; MATCH(B495,必要性能表!B:B,0),B495),""))</f>
        <v/>
      </c>
      <c r="E495" s="13" t="str">
        <f>IF(テーブル13[[#This Row],[小分類（リンク用）]]="","",IFERROR(HYPERLINK("#必要性能表!c" &amp; MATCH(D495,必要性能表!C:C,0),D495),""))</f>
        <v/>
      </c>
      <c r="F495" s="18" t="s">
        <v>648</v>
      </c>
      <c r="G495" s="1" t="str">
        <f>IF(テーブル13[[#This Row],[細分類（リンク用）]]="","",IFERROR(HYPERLINK("#必要性能表!d" &amp; MATCH(F495,必要性能表!D:D,0),F495),""))</f>
        <v>2351 銅・同合金鋳物製造業(ダイカストを除く)</v>
      </c>
      <c r="H495" s="1" t="s">
        <v>1253</v>
      </c>
      <c r="I495" s="10"/>
    </row>
    <row r="496" spans="3:9" ht="27.6" hidden="1" outlineLevel="1" x14ac:dyDescent="0.45">
      <c r="C496" s="12" t="str">
        <f>IF(テーブル13[[#This Row],[中分類（リンク用）]]="","",IFERROR(HYPERLINK("#必要性能表!b" &amp; MATCH(B496,必要性能表!B:B,0),B496),""))</f>
        <v/>
      </c>
      <c r="E496" s="13" t="str">
        <f>IF(テーブル13[[#This Row],[小分類（リンク用）]]="","",IFERROR(HYPERLINK("#必要性能表!c" &amp; MATCH(D496,必要性能表!C:C,0),D496),""))</f>
        <v/>
      </c>
      <c r="F496" s="18" t="s">
        <v>649</v>
      </c>
      <c r="G496" s="1" t="str">
        <f>IF(テーブル13[[#This Row],[細分類（リンク用）]]="","",IFERROR(HYPERLINK("#必要性能表!d" &amp; MATCH(F496,必要性能表!D:D,0),F496),""))</f>
        <v>2352 非鉄金属鋳物製造業(銅・同合金鋳物及びダイカストを除く)</v>
      </c>
      <c r="H496" s="1" t="s">
        <v>1254</v>
      </c>
      <c r="I496" s="10"/>
    </row>
    <row r="497" spans="1:9" ht="18" hidden="1" customHeight="1" outlineLevel="1" x14ac:dyDescent="0.45">
      <c r="C497" s="12" t="str">
        <f>IF(テーブル13[[#This Row],[中分類（リンク用）]]="","",IFERROR(HYPERLINK("#必要性能表!b" &amp; MATCH(B497,必要性能表!B:B,0),B497),""))</f>
        <v/>
      </c>
      <c r="E497" s="13" t="str">
        <f>IF(テーブル13[[#This Row],[小分類（リンク用）]]="","",IFERROR(HYPERLINK("#必要性能表!c" &amp; MATCH(D497,必要性能表!C:C,0),D497),""))</f>
        <v/>
      </c>
      <c r="F497" s="18" t="s">
        <v>650</v>
      </c>
      <c r="G497" s="1" t="str">
        <f>IF(テーブル13[[#This Row],[細分類（リンク用）]]="","",IFERROR(HYPERLINK("#必要性能表!d" &amp; MATCH(F497,必要性能表!D:D,0),F497),""))</f>
        <v>2353 アルミニウム・同合金ダイカスト製造業</v>
      </c>
      <c r="H497" s="1" t="s">
        <v>1255</v>
      </c>
      <c r="I497" s="10"/>
    </row>
    <row r="498" spans="1:9" ht="27.6" hidden="1" outlineLevel="1" x14ac:dyDescent="0.45">
      <c r="C498" s="12" t="str">
        <f>IF(テーブル13[[#This Row],[中分類（リンク用）]]="","",IFERROR(HYPERLINK("#必要性能表!b" &amp; MATCH(B498,必要性能表!B:B,0),B498),""))</f>
        <v/>
      </c>
      <c r="E498" s="13" t="str">
        <f>IF(テーブル13[[#This Row],[小分類（リンク用）]]="","",IFERROR(HYPERLINK("#必要性能表!c" &amp; MATCH(D498,必要性能表!C:C,0),D498),""))</f>
        <v/>
      </c>
      <c r="F498" s="18" t="s">
        <v>651</v>
      </c>
      <c r="G498" s="1" t="str">
        <f>IF(テーブル13[[#This Row],[細分類（リンク用）]]="","",IFERROR(HYPERLINK("#必要性能表!d" &amp; MATCH(F498,必要性能表!D:D,0),F498),""))</f>
        <v>2354 非鉄金属ダイカスト製造業(アルミニウム・同合金ダイカストを除く)</v>
      </c>
      <c r="H498" s="1" t="s">
        <v>1256</v>
      </c>
      <c r="I498" s="10"/>
    </row>
    <row r="499" spans="1:9" ht="27.6" hidden="1" outlineLevel="1" x14ac:dyDescent="0.45">
      <c r="C499" s="12" t="str">
        <f>IF(テーブル13[[#This Row],[中分類（リンク用）]]="","",IFERROR(HYPERLINK("#必要性能表!b" &amp; MATCH(B499,必要性能表!B:B,0),B499),""))</f>
        <v/>
      </c>
      <c r="E499" s="13" t="str">
        <f>IF(テーブル13[[#This Row],[小分類（リンク用）]]="","",IFERROR(HYPERLINK("#必要性能表!c" &amp; MATCH(D499,必要性能表!C:C,0),D499),""))</f>
        <v/>
      </c>
      <c r="F499" s="18" t="s">
        <v>652</v>
      </c>
      <c r="G499" s="1" t="str">
        <f>IF(テーブル13[[#This Row],[細分類（リンク用）]]="","",IFERROR(HYPERLINK("#必要性能表!d" &amp; MATCH(F499,必要性能表!D:D,0),F499),""))</f>
        <v>2355 非鉄金属鍛造品製造業</v>
      </c>
      <c r="H499" s="18" t="s">
        <v>1257</v>
      </c>
      <c r="I499" s="10"/>
    </row>
    <row r="500" spans="1:9" ht="18" customHeight="1" collapsed="1" x14ac:dyDescent="0.45">
      <c r="C500" s="12" t="str">
        <f>IF(テーブル13[[#This Row],[中分類（リンク用）]]="","",IFERROR(HYPERLINK("#必要性能表!b" &amp; MATCH(B500,必要性能表!B:B,0),B500),""))</f>
        <v/>
      </c>
      <c r="D500" s="11" t="s">
        <v>215</v>
      </c>
      <c r="E500" s="13" t="str">
        <f>IF(テーブル13[[#This Row],[小分類（リンク用）]]="","",IFERROR(HYPERLINK("#必要性能表!c" &amp; MATCH(D500,必要性能表!C:C,0),D500),""))</f>
        <v>239 その他の非鉄金属製造業</v>
      </c>
      <c r="G500" s="1" t="str">
        <f>IF(テーブル13[[#This Row],[細分類（リンク用）]]="","",IFERROR(HYPERLINK("#必要性能表!d" &amp; MATCH(F500,必要性能表!D:D,0),F500),""))</f>
        <v/>
      </c>
      <c r="H500" s="18"/>
      <c r="I500" s="10"/>
    </row>
    <row r="501" spans="1:9" ht="18" hidden="1" customHeight="1" outlineLevel="1" x14ac:dyDescent="0.45">
      <c r="C501" s="12" t="str">
        <f>IF(テーブル13[[#This Row],[中分類（リンク用）]]="","",IFERROR(HYPERLINK("#必要性能表!b" &amp; MATCH(B501,必要性能表!B:B,0),B501),""))</f>
        <v/>
      </c>
      <c r="E501" s="13" t="str">
        <f>IF(テーブル13[[#This Row],[小分類（リンク用）]]="","",IFERROR(HYPERLINK("#必要性能表!c" &amp; MATCH(D501,必要性能表!C:C,0),D501),""))</f>
        <v/>
      </c>
      <c r="F501" s="1" t="s">
        <v>654</v>
      </c>
      <c r="G501" s="1" t="str">
        <f>IF(テーブル13[[#This Row],[細分類（リンク用）]]="","",IFERROR(HYPERLINK("#必要性能表!d" &amp; MATCH(F501,必要性能表!D:D,0),F501),""))</f>
        <v>2391 核燃料製造業</v>
      </c>
      <c r="H501" s="1" t="s">
        <v>1258</v>
      </c>
      <c r="I501" s="10"/>
    </row>
    <row r="502" spans="1:9" ht="18" hidden="1" customHeight="1" outlineLevel="1" x14ac:dyDescent="0.45">
      <c r="C502" s="12" t="str">
        <f>IF(テーブル13[[#This Row],[中分類（リンク用）]]="","",IFERROR(HYPERLINK("#必要性能表!b" &amp; MATCH(B502,必要性能表!B:B,0),B502),""))</f>
        <v/>
      </c>
      <c r="E502" s="13" t="str">
        <f>IF(テーブル13[[#This Row],[小分類（リンク用）]]="","",IFERROR(HYPERLINK("#必要性能表!c" &amp; MATCH(D502,必要性能表!C:C,0),D502),""))</f>
        <v/>
      </c>
      <c r="F502" s="1" t="s">
        <v>656</v>
      </c>
      <c r="G502" s="1" t="str">
        <f>IF(テーブル13[[#This Row],[細分類（リンク用）]]="","",IFERROR(HYPERLINK("#必要性能表!d" &amp; MATCH(F502,必要性能表!D:D,0),F502),""))</f>
        <v>2399 他に分類されない非鉄金属製造業</v>
      </c>
      <c r="H502" s="1" t="s">
        <v>1570</v>
      </c>
      <c r="I502" s="10"/>
    </row>
    <row r="503" spans="1:9" ht="41.4" collapsed="1" x14ac:dyDescent="0.45">
      <c r="A503" s="10" t="s">
        <v>95</v>
      </c>
      <c r="B503" s="10" t="s">
        <v>277</v>
      </c>
      <c r="C503" s="12" t="str">
        <f>IF(テーブル13[[#This Row],[中分類（リンク用）]]="","",IFERROR(HYPERLINK("#必要性能表!b" &amp; MATCH(B503,必要性能表!B:B,0),B503),""))</f>
        <v>24 金属製品製造業</v>
      </c>
      <c r="E503" s="13" t="str">
        <f>IF(テーブル13[[#This Row],[小分類（リンク用）]]="","",IFERROR(HYPERLINK("#必要性能表!c" &amp; MATCH(D503,必要性能表!C:C,0),D503),""))</f>
        <v/>
      </c>
      <c r="G503" s="1" t="str">
        <f>IF(テーブル13[[#This Row],[細分類（リンク用）]]="","",IFERROR(HYPERLINK("#必要性能表!d" &amp; MATCH(F503,必要性能表!D:D,0),F503),""))</f>
        <v/>
      </c>
      <c r="H503" s="18" t="s">
        <v>1571</v>
      </c>
      <c r="I503" s="10"/>
    </row>
    <row r="504" spans="1:9" ht="18" customHeight="1" x14ac:dyDescent="0.45">
      <c r="C504" s="12" t="str">
        <f>IF(テーブル13[[#This Row],[中分類（リンク用）]]="","",IFERROR(HYPERLINK("#必要性能表!b" &amp; MATCH(B504,必要性能表!B:B,0),B504),""))</f>
        <v/>
      </c>
      <c r="D504" s="11" t="s">
        <v>659</v>
      </c>
      <c r="E504" s="13" t="str">
        <f>IF(テーブル13[[#This Row],[小分類（リンク用）]]="","",IFERROR(HYPERLINK("#必要性能表!c" &amp; MATCH(D504,必要性能表!C:C,0),D504),""))</f>
        <v>240 管理、補助的経済活動を行う事業所</v>
      </c>
      <c r="G504" s="1" t="str">
        <f>IF(テーブル13[[#This Row],[細分類（リンク用）]]="","",IFERROR(HYPERLINK("#必要性能表!d" &amp; MATCH(F504,必要性能表!D:D,0),F504),""))</f>
        <v/>
      </c>
      <c r="I504" s="10"/>
    </row>
    <row r="505" spans="1:9" ht="55.2" hidden="1" outlineLevel="1" x14ac:dyDescent="0.45">
      <c r="C505" s="12" t="str">
        <f>IF(テーブル13[[#This Row],[中分類（リンク用）]]="","",IFERROR(HYPERLINK("#必要性能表!b" &amp; MATCH(B505,必要性能表!B:B,0),B505),""))</f>
        <v/>
      </c>
      <c r="E505" s="13" t="str">
        <f>IF(テーブル13[[#This Row],[小分類（リンク用）]]="","",IFERROR(HYPERLINK("#必要性能表!c" &amp; MATCH(D505,必要性能表!C:C,0),D505),""))</f>
        <v/>
      </c>
      <c r="F505" s="1" t="s">
        <v>660</v>
      </c>
      <c r="G505" s="1" t="str">
        <f>IF(テーブル13[[#This Row],[細分類（リンク用）]]="","",IFERROR(HYPERLINK("#必要性能表!d" &amp; MATCH(F505,必要性能表!D:D,0),F505),""))</f>
        <v>2400 主として管理事務を行う本社等</v>
      </c>
      <c r="H505" s="18" t="s">
        <v>1572</v>
      </c>
      <c r="I505" s="10"/>
    </row>
    <row r="506" spans="1:9" ht="27.6" hidden="1" outlineLevel="1" x14ac:dyDescent="0.45">
      <c r="C506" s="12" t="str">
        <f>IF(テーブル13[[#This Row],[中分類（リンク用）]]="","",IFERROR(HYPERLINK("#必要性能表!b" &amp; MATCH(B506,必要性能表!B:B,0),B506),""))</f>
        <v/>
      </c>
      <c r="E506" s="13" t="str">
        <f>IF(テーブル13[[#This Row],[小分類（リンク用）]]="","",IFERROR(HYPERLINK("#必要性能表!c" &amp; MATCH(D506,必要性能表!C:C,0),D506),""))</f>
        <v/>
      </c>
      <c r="F506" s="1" t="s">
        <v>1436</v>
      </c>
      <c r="G506" s="1" t="str">
        <f>IF(テーブル13[[#This Row],[細分類（リンク用）]]="","",IFERROR(HYPERLINK("#必要性能表!d" &amp; MATCH(F506,必要性能表!D:D,0),F506),""))</f>
        <v>2409 その他の管理、補助的経済活動を行う事業所</v>
      </c>
      <c r="H506" s="18" t="s">
        <v>1573</v>
      </c>
      <c r="I506" s="10"/>
    </row>
    <row r="507" spans="1:9" ht="18" customHeight="1" collapsed="1" x14ac:dyDescent="0.45">
      <c r="C507" s="12" t="str">
        <f>IF(テーブル13[[#This Row],[中分類（リンク用）]]="","",IFERROR(HYPERLINK("#必要性能表!b" &amp; MATCH(B507,必要性能表!B:B,0),B507),""))</f>
        <v/>
      </c>
      <c r="D507" s="11" t="s">
        <v>216</v>
      </c>
      <c r="E507" s="13" t="str">
        <f>IF(テーブル13[[#This Row],[小分類（リンク用）]]="","",IFERROR(HYPERLINK("#必要性能表!c" &amp; MATCH(D507,必要性能表!C:C,0),D507),""))</f>
        <v>241 ブリキ缶・その他のめっき板等製品製造業</v>
      </c>
      <c r="G507" s="1" t="str">
        <f>IF(テーブル13[[#This Row],[細分類（リンク用）]]="","",IFERROR(HYPERLINK("#必要性能表!d" &amp; MATCH(F507,必要性能表!D:D,0),F507),""))</f>
        <v/>
      </c>
      <c r="H507" s="18"/>
      <c r="I507" s="10"/>
    </row>
    <row r="508" spans="1:9" ht="27.6" hidden="1" outlineLevel="1" x14ac:dyDescent="0.45">
      <c r="C508" s="12" t="str">
        <f>IF(テーブル13[[#This Row],[中分類（リンク用）]]="","",IFERROR(HYPERLINK("#必要性能表!b" &amp; MATCH(B508,必要性能表!B:B,0),B508),""))</f>
        <v/>
      </c>
      <c r="E508" s="13" t="str">
        <f>IF(テーブル13[[#This Row],[小分類（リンク用）]]="","",IFERROR(HYPERLINK("#必要性能表!c" &amp; MATCH(D508,必要性能表!C:C,0),D508),""))</f>
        <v/>
      </c>
      <c r="F508" s="1" t="s">
        <v>661</v>
      </c>
      <c r="G508" s="1" t="str">
        <f>IF(テーブル13[[#This Row],[細分類（リンク用）]]="","",IFERROR(HYPERLINK("#必要性能表!d" &amp; MATCH(F508,必要性能表!D:D,0),F508),""))</f>
        <v>2411 ブリキ缶・その他のめっき板等製品製造業</v>
      </c>
      <c r="H508" s="18" t="s">
        <v>1259</v>
      </c>
      <c r="I508" s="10"/>
    </row>
    <row r="509" spans="1:9" ht="18" customHeight="1" collapsed="1" x14ac:dyDescent="0.45">
      <c r="C509" s="12" t="str">
        <f>IF(テーブル13[[#This Row],[中分類（リンク用）]]="","",IFERROR(HYPERLINK("#必要性能表!b" &amp; MATCH(B509,必要性能表!B:B,0),B509),""))</f>
        <v/>
      </c>
      <c r="D509" s="11" t="s">
        <v>663</v>
      </c>
      <c r="E509" s="13" t="str">
        <f>IF(テーブル13[[#This Row],[小分類（リンク用）]]="","",IFERROR(HYPERLINK("#必要性能表!c" &amp; MATCH(D509,必要性能表!C:C,0),D509),""))</f>
        <v>242 洋食器・刃物・手動具・金物類製造業</v>
      </c>
      <c r="G509" s="1" t="str">
        <f>IF(テーブル13[[#This Row],[細分類（リンク用）]]="","",IFERROR(HYPERLINK("#必要性能表!d" &amp; MATCH(F509,必要性能表!D:D,0),F509),""))</f>
        <v/>
      </c>
      <c r="H509" s="18"/>
      <c r="I509" s="10"/>
    </row>
    <row r="510" spans="1:9" ht="18" hidden="1" customHeight="1" outlineLevel="1" x14ac:dyDescent="0.45">
      <c r="C510" s="12" t="str">
        <f>IF(テーブル13[[#This Row],[中分類（リンク用）]]="","",IFERROR(HYPERLINK("#必要性能表!b" &amp; MATCH(B510,必要性能表!B:B,0),B510),""))</f>
        <v/>
      </c>
      <c r="E510" s="13" t="str">
        <f>IF(テーブル13[[#This Row],[小分類（リンク用）]]="","",IFERROR(HYPERLINK("#必要性能表!c" &amp; MATCH(D510,必要性能表!C:C,0),D510),""))</f>
        <v/>
      </c>
      <c r="F510" s="1" t="s">
        <v>664</v>
      </c>
      <c r="G510" s="1" t="str">
        <f>IF(テーブル13[[#This Row],[細分類（リンク用）]]="","",IFERROR(HYPERLINK("#必要性能表!d" &amp; MATCH(F510,必要性能表!D:D,0),F510),""))</f>
        <v>2421 洋食器製造業</v>
      </c>
      <c r="H510" s="1" t="s">
        <v>1260</v>
      </c>
      <c r="I510" s="10"/>
    </row>
    <row r="511" spans="1:9" ht="27.6" hidden="1" outlineLevel="1" x14ac:dyDescent="0.45">
      <c r="C511" s="12" t="str">
        <f>IF(テーブル13[[#This Row],[中分類（リンク用）]]="","",IFERROR(HYPERLINK("#必要性能表!b" &amp; MATCH(B511,必要性能表!B:B,0),B511),""))</f>
        <v/>
      </c>
      <c r="E511" s="13" t="str">
        <f>IF(テーブル13[[#This Row],[小分類（リンク用）]]="","",IFERROR(HYPERLINK("#必要性能表!c" &amp; MATCH(D511,必要性能表!C:C,0),D511),""))</f>
        <v/>
      </c>
      <c r="F511" s="1" t="s">
        <v>665</v>
      </c>
      <c r="G511" s="1" t="str">
        <f>IF(テーブル13[[#This Row],[細分類（リンク用）]]="","",IFERROR(HYPERLINK("#必要性能表!d" &amp; MATCH(F511,必要性能表!D:D,0),F511),""))</f>
        <v>2422 機械刃物製造業</v>
      </c>
      <c r="H511" s="18" t="s">
        <v>1261</v>
      </c>
      <c r="I511" s="10"/>
    </row>
    <row r="512" spans="1:9" ht="41.4" hidden="1" outlineLevel="1" x14ac:dyDescent="0.45">
      <c r="C512" s="12" t="str">
        <f>IF(テーブル13[[#This Row],[中分類（リンク用）]]="","",IFERROR(HYPERLINK("#必要性能表!b" &amp; MATCH(B512,必要性能表!B:B,0),B512),""))</f>
        <v/>
      </c>
      <c r="E512" s="13" t="str">
        <f>IF(テーブル13[[#This Row],[小分類（リンク用）]]="","",IFERROR(HYPERLINK("#必要性能表!c" &amp; MATCH(D512,必要性能表!C:C,0),D512),""))</f>
        <v/>
      </c>
      <c r="F512" s="18" t="s">
        <v>666</v>
      </c>
      <c r="G512" s="1" t="str">
        <f>IF(テーブル13[[#This Row],[細分類（リンク用）]]="","",IFERROR(HYPERLINK("#必要性能表!d" &amp; MATCH(F512,必要性能表!D:D,0),F512),""))</f>
        <v>2423 利器工匠具・手動具製造業(やすり、のこぎり、食卓用刃物を除く)</v>
      </c>
      <c r="H512" s="18" t="s">
        <v>1262</v>
      </c>
      <c r="I512" s="10"/>
    </row>
    <row r="513" spans="3:9" ht="18" hidden="1" customHeight="1" outlineLevel="1" x14ac:dyDescent="0.45">
      <c r="C513" s="12" t="str">
        <f>IF(テーブル13[[#This Row],[中分類（リンク用）]]="","",IFERROR(HYPERLINK("#必要性能表!b" &amp; MATCH(B513,必要性能表!B:B,0),B513),""))</f>
        <v/>
      </c>
      <c r="E513" s="13" t="str">
        <f>IF(テーブル13[[#This Row],[小分類（リンク用）]]="","",IFERROR(HYPERLINK("#必要性能表!c" &amp; MATCH(D513,必要性能表!C:C,0),D513),""))</f>
        <v/>
      </c>
      <c r="F513" s="1" t="s">
        <v>667</v>
      </c>
      <c r="G513" s="1" t="str">
        <f>IF(テーブル13[[#This Row],[細分類（リンク用）]]="","",IFERROR(HYPERLINK("#必要性能表!d" &amp; MATCH(F513,必要性能表!D:D,0),F513),""))</f>
        <v>2424 作業工具製造業</v>
      </c>
      <c r="H513" s="1" t="s">
        <v>1263</v>
      </c>
      <c r="I513" s="10"/>
    </row>
    <row r="514" spans="3:9" ht="18" hidden="1" customHeight="1" outlineLevel="1" x14ac:dyDescent="0.45">
      <c r="C514" s="12" t="str">
        <f>IF(テーブル13[[#This Row],[中分類（リンク用）]]="","",IFERROR(HYPERLINK("#必要性能表!b" &amp; MATCH(B514,必要性能表!B:B,0),B514),""))</f>
        <v/>
      </c>
      <c r="E514" s="13" t="str">
        <f>IF(テーブル13[[#This Row],[小分類（リンク用）]]="","",IFERROR(HYPERLINK("#必要性能表!c" &amp; MATCH(D514,必要性能表!C:C,0),D514),""))</f>
        <v/>
      </c>
      <c r="F514" s="1" t="s">
        <v>668</v>
      </c>
      <c r="G514" s="1" t="str">
        <f>IF(テーブル13[[#This Row],[細分類（リンク用）]]="","",IFERROR(HYPERLINK("#必要性能表!d" &amp; MATCH(F514,必要性能表!D:D,0),F514),""))</f>
        <v>2425 手引のこぎり・のこ刃製造業</v>
      </c>
      <c r="H514" s="1" t="s">
        <v>1264</v>
      </c>
      <c r="I514" s="10"/>
    </row>
    <row r="515" spans="3:9" ht="18" hidden="1" customHeight="1" outlineLevel="1" x14ac:dyDescent="0.45">
      <c r="C515" s="12" t="str">
        <f>IF(テーブル13[[#This Row],[中分類（リンク用）]]="","",IFERROR(HYPERLINK("#必要性能表!b" &amp; MATCH(B515,必要性能表!B:B,0),B515),""))</f>
        <v/>
      </c>
      <c r="E515" s="13" t="str">
        <f>IF(テーブル13[[#This Row],[小分類（リンク用）]]="","",IFERROR(HYPERLINK("#必要性能表!c" &amp; MATCH(D515,必要性能表!C:C,0),D515),""))</f>
        <v/>
      </c>
      <c r="F515" s="1" t="s">
        <v>669</v>
      </c>
      <c r="G515" s="1" t="str">
        <f>IF(テーブル13[[#This Row],[細分類（リンク用）]]="","",IFERROR(HYPERLINK("#必要性能表!d" &amp; MATCH(F515,必要性能表!D:D,0),F515),""))</f>
        <v>2426 農業用器具製造業(農業用機械を除く)</v>
      </c>
      <c r="H515" s="1" t="s">
        <v>1265</v>
      </c>
      <c r="I515" s="10"/>
    </row>
    <row r="516" spans="3:9" ht="41.4" hidden="1" outlineLevel="1" x14ac:dyDescent="0.45">
      <c r="C516" s="12" t="str">
        <f>IF(テーブル13[[#This Row],[中分類（リンク用）]]="","",IFERROR(HYPERLINK("#必要性能表!b" &amp; MATCH(B516,必要性能表!B:B,0),B516),""))</f>
        <v/>
      </c>
      <c r="E516" s="13" t="str">
        <f>IF(テーブル13[[#This Row],[小分類（リンク用）]]="","",IFERROR(HYPERLINK("#必要性能表!c" &amp; MATCH(D516,必要性能表!C:C,0),D516),""))</f>
        <v/>
      </c>
      <c r="F516" s="1" t="s">
        <v>670</v>
      </c>
      <c r="G516" s="1" t="str">
        <f>IF(テーブル13[[#This Row],[細分類（リンク用）]]="","",IFERROR(HYPERLINK("#必要性能表!d" &amp; MATCH(F516,必要性能表!D:D,0),F516),""))</f>
        <v>2429 その他の金物類製造業</v>
      </c>
      <c r="H516" s="18" t="s">
        <v>1266</v>
      </c>
      <c r="I516" s="10"/>
    </row>
    <row r="517" spans="3:9" ht="18" customHeight="1" collapsed="1" x14ac:dyDescent="0.45">
      <c r="C517" s="12" t="str">
        <f>IF(テーブル13[[#This Row],[中分類（リンク用）]]="","",IFERROR(HYPERLINK("#必要性能表!b" &amp; MATCH(B517,必要性能表!B:B,0),B517),""))</f>
        <v/>
      </c>
      <c r="D517" s="11" t="s">
        <v>217</v>
      </c>
      <c r="E517" s="13" t="str">
        <f>IF(テーブル13[[#This Row],[小分類（リンク用）]]="","",IFERROR(HYPERLINK("#必要性能表!c" &amp; MATCH(D517,必要性能表!C:C,0),D517),""))</f>
        <v>243 暖房・調理等装置、配管工事用附属品製造業</v>
      </c>
      <c r="G517" s="1" t="str">
        <f>IF(テーブル13[[#This Row],[細分類（リンク用）]]="","",IFERROR(HYPERLINK("#必要性能表!d" &amp; MATCH(F517,必要性能表!D:D,0),F517),""))</f>
        <v/>
      </c>
      <c r="H517" s="18"/>
      <c r="I517" s="10"/>
    </row>
    <row r="518" spans="3:9" ht="27.6" hidden="1" outlineLevel="1" x14ac:dyDescent="0.45">
      <c r="C518" s="12" t="str">
        <f>IF(テーブル13[[#This Row],[中分類（リンク用）]]="","",IFERROR(HYPERLINK("#必要性能表!b" &amp; MATCH(B518,必要性能表!B:B,0),B518),""))</f>
        <v/>
      </c>
      <c r="E518" s="13" t="str">
        <f>IF(テーブル13[[#This Row],[小分類（リンク用）]]="","",IFERROR(HYPERLINK("#必要性能表!c" &amp; MATCH(D518,必要性能表!C:C,0),D518),""))</f>
        <v/>
      </c>
      <c r="F518" s="18" t="s">
        <v>672</v>
      </c>
      <c r="G518" s="1" t="str">
        <f>IF(テーブル13[[#This Row],[細分類（リンク用）]]="","",IFERROR(HYPERLINK("#必要性能表!d" &amp; MATCH(F518,必要性能表!D:D,0),F518),""))</f>
        <v>2431 配管工事用附属品製造業(バルブ、コックを除く)</v>
      </c>
      <c r="H518" s="18" t="s">
        <v>1267</v>
      </c>
      <c r="I518" s="10"/>
    </row>
    <row r="519" spans="3:9" ht="27.6" hidden="1" outlineLevel="1" x14ac:dyDescent="0.45">
      <c r="C519" s="12" t="str">
        <f>IF(テーブル13[[#This Row],[中分類（リンク用）]]="","",IFERROR(HYPERLINK("#必要性能表!b" &amp; MATCH(B519,必要性能表!B:B,0),B519),""))</f>
        <v/>
      </c>
      <c r="E519" s="13" t="str">
        <f>IF(テーブル13[[#This Row],[小分類（リンク用）]]="","",IFERROR(HYPERLINK("#必要性能表!c" &amp; MATCH(D519,必要性能表!C:C,0),D519),""))</f>
        <v/>
      </c>
      <c r="F519" s="1" t="s">
        <v>674</v>
      </c>
      <c r="G519" s="1" t="str">
        <f>IF(テーブル13[[#This Row],[細分類（リンク用）]]="","",IFERROR(HYPERLINK("#必要性能表!d" &amp; MATCH(F519,必要性能表!D:D,0),F519),""))</f>
        <v>2432 ガス機器・石油機器製造業</v>
      </c>
      <c r="H519" s="18" t="s">
        <v>1268</v>
      </c>
      <c r="I519" s="10"/>
    </row>
    <row r="520" spans="3:9" ht="18" hidden="1" customHeight="1" outlineLevel="1" x14ac:dyDescent="0.45">
      <c r="C520" s="12" t="str">
        <f>IF(テーブル13[[#This Row],[中分類（リンク用）]]="","",IFERROR(HYPERLINK("#必要性能表!b" &amp; MATCH(B520,必要性能表!B:B,0),B520),""))</f>
        <v/>
      </c>
      <c r="E520" s="13" t="str">
        <f>IF(テーブル13[[#This Row],[小分類（リンク用）]]="","",IFERROR(HYPERLINK("#必要性能表!c" &amp; MATCH(D520,必要性能表!C:C,0),D520),""))</f>
        <v/>
      </c>
      <c r="F520" s="1" t="s">
        <v>675</v>
      </c>
      <c r="G520" s="1" t="str">
        <f>IF(テーブル13[[#This Row],[細分類（リンク用）]]="","",IFERROR(HYPERLINK("#必要性能表!d" &amp; MATCH(F520,必要性能表!D:D,0),F520),""))</f>
        <v>2433 温風・温水暖房装置製造業</v>
      </c>
      <c r="H520" s="1" t="s">
        <v>1269</v>
      </c>
      <c r="I520" s="10"/>
    </row>
    <row r="521" spans="3:9" ht="27.6" hidden="1" outlineLevel="1" x14ac:dyDescent="0.45">
      <c r="C521" s="12" t="str">
        <f>IF(テーブル13[[#This Row],[中分類（リンク用）]]="","",IFERROR(HYPERLINK("#必要性能表!b" &amp; MATCH(B521,必要性能表!B:B,0),B521),""))</f>
        <v/>
      </c>
      <c r="E521" s="13" t="str">
        <f>IF(テーブル13[[#This Row],[小分類（リンク用）]]="","",IFERROR(HYPERLINK("#必要性能表!c" &amp; MATCH(D521,必要性能表!C:C,0),D521),""))</f>
        <v/>
      </c>
      <c r="F521" s="18" t="s">
        <v>676</v>
      </c>
      <c r="G521" s="1" t="str">
        <f>IF(テーブル13[[#This Row],[細分類（リンク用）]]="","",IFERROR(HYPERLINK("#必要性能表!d" &amp; MATCH(F521,必要性能表!D:D,0),F521),""))</f>
        <v>2439 その他の暖房・調理装置製造業(電気機械器具、ガス機器、石油機器を除く)</v>
      </c>
      <c r="H521" s="18" t="s">
        <v>1270</v>
      </c>
      <c r="I521" s="10"/>
    </row>
    <row r="522" spans="3:9" ht="18" customHeight="1" collapsed="1" x14ac:dyDescent="0.45">
      <c r="C522" s="12" t="str">
        <f>IF(テーブル13[[#This Row],[中分類（リンク用）]]="","",IFERROR(HYPERLINK("#必要性能表!b" &amp; MATCH(B522,必要性能表!B:B,0),B522),""))</f>
        <v/>
      </c>
      <c r="D522" s="11" t="s">
        <v>677</v>
      </c>
      <c r="E522" s="13" t="str">
        <f>IF(テーブル13[[#This Row],[小分類（リンク用）]]="","",IFERROR(HYPERLINK("#必要性能表!c" &amp; MATCH(D522,必要性能表!C:C,0),D522),""))</f>
        <v>244 建設用・建築用金属製品製造業(製缶板金業を含む)</v>
      </c>
      <c r="G522" s="1" t="str">
        <f>IF(テーブル13[[#This Row],[細分類（リンク用）]]="","",IFERROR(HYPERLINK("#必要性能表!d" &amp; MATCH(F522,必要性能表!D:D,0),F522),""))</f>
        <v/>
      </c>
      <c r="H522" s="18"/>
      <c r="I522" s="10"/>
    </row>
    <row r="523" spans="3:9" ht="18" hidden="1" customHeight="1" outlineLevel="1" x14ac:dyDescent="0.45">
      <c r="C523" s="12" t="str">
        <f>IF(テーブル13[[#This Row],[中分類（リンク用）]]="","",IFERROR(HYPERLINK("#必要性能表!b" &amp; MATCH(B523,必要性能表!B:B,0),B523),""))</f>
        <v/>
      </c>
      <c r="E523" s="13" t="str">
        <f>IF(テーブル13[[#This Row],[小分類（リンク用）]]="","",IFERROR(HYPERLINK("#必要性能表!c" &amp; MATCH(D523,必要性能表!C:C,0),D523),""))</f>
        <v/>
      </c>
      <c r="F523" s="1" t="s">
        <v>678</v>
      </c>
      <c r="G523" s="1" t="str">
        <f>IF(テーブル13[[#This Row],[細分類（リンク用）]]="","",IFERROR(HYPERLINK("#必要性能表!d" &amp; MATCH(F523,必要性能表!D:D,0),F523),""))</f>
        <v>2441 鉄骨製造業</v>
      </c>
      <c r="H523" s="1" t="s">
        <v>1271</v>
      </c>
      <c r="I523" s="10"/>
    </row>
    <row r="524" spans="3:9" ht="18" hidden="1" customHeight="1" outlineLevel="1" x14ac:dyDescent="0.45">
      <c r="C524" s="12" t="str">
        <f>IF(テーブル13[[#This Row],[中分類（リンク用）]]="","",IFERROR(HYPERLINK("#必要性能表!b" &amp; MATCH(B524,必要性能表!B:B,0),B524),""))</f>
        <v/>
      </c>
      <c r="E524" s="13" t="str">
        <f>IF(テーブル13[[#This Row],[小分類（リンク用）]]="","",IFERROR(HYPERLINK("#必要性能表!c" &amp; MATCH(D524,必要性能表!C:C,0),D524),""))</f>
        <v/>
      </c>
      <c r="F524" s="1" t="s">
        <v>679</v>
      </c>
      <c r="G524" s="1" t="str">
        <f>IF(テーブル13[[#This Row],[細分類（リンク用）]]="","",IFERROR(HYPERLINK("#必要性能表!d" &amp; MATCH(F524,必要性能表!D:D,0),F524),""))</f>
        <v>2442 建設用金属製品製造業(鉄骨を除く)</v>
      </c>
      <c r="H524" s="1" t="s">
        <v>1272</v>
      </c>
      <c r="I524" s="10"/>
    </row>
    <row r="525" spans="3:9" ht="18" hidden="1" customHeight="1" outlineLevel="1" x14ac:dyDescent="0.45">
      <c r="C525" s="12" t="str">
        <f>IF(テーブル13[[#This Row],[中分類（リンク用）]]="","",IFERROR(HYPERLINK("#必要性能表!b" &amp; MATCH(B525,必要性能表!B:B,0),B525),""))</f>
        <v/>
      </c>
      <c r="E525" s="13" t="str">
        <f>IF(テーブル13[[#This Row],[小分類（リンク用）]]="","",IFERROR(HYPERLINK("#必要性能表!c" &amp; MATCH(D525,必要性能表!C:C,0),D525),""))</f>
        <v/>
      </c>
      <c r="F525" s="1" t="s">
        <v>680</v>
      </c>
      <c r="G525" s="1" t="str">
        <f>IF(テーブル13[[#This Row],[細分類（リンク用）]]="","",IFERROR(HYPERLINK("#必要性能表!d" &amp; MATCH(F525,必要性能表!D:D,0),F525),""))</f>
        <v>2443 金属製サッシ・ドア製造業</v>
      </c>
      <c r="H525" s="1" t="s">
        <v>1273</v>
      </c>
      <c r="I525" s="10"/>
    </row>
    <row r="526" spans="3:9" ht="18" hidden="1" customHeight="1" outlineLevel="1" x14ac:dyDescent="0.45">
      <c r="C526" s="12" t="str">
        <f>IF(テーブル13[[#This Row],[中分類（リンク用）]]="","",IFERROR(HYPERLINK("#必要性能表!b" &amp; MATCH(B526,必要性能表!B:B,0),B526),""))</f>
        <v/>
      </c>
      <c r="E526" s="13" t="str">
        <f>IF(テーブル13[[#This Row],[小分類（リンク用）]]="","",IFERROR(HYPERLINK("#必要性能表!c" &amp; MATCH(D526,必要性能表!C:C,0),D526),""))</f>
        <v/>
      </c>
      <c r="F526" s="1" t="s">
        <v>681</v>
      </c>
      <c r="G526" s="1" t="str">
        <f>IF(テーブル13[[#This Row],[細分類（リンク用）]]="","",IFERROR(HYPERLINK("#必要性能表!d" &amp; MATCH(F526,必要性能表!D:D,0),F526),""))</f>
        <v>2444 鉄骨系プレハブ住宅製造業</v>
      </c>
      <c r="H526" s="1" t="s">
        <v>1274</v>
      </c>
      <c r="I526" s="10"/>
    </row>
    <row r="527" spans="3:9" ht="27.6" hidden="1" outlineLevel="1" x14ac:dyDescent="0.45">
      <c r="C527" s="12" t="str">
        <f>IF(テーブル13[[#This Row],[中分類（リンク用）]]="","",IFERROR(HYPERLINK("#必要性能表!b" &amp; MATCH(B527,必要性能表!B:B,0),B527),""))</f>
        <v/>
      </c>
      <c r="E527" s="13" t="str">
        <f>IF(テーブル13[[#This Row],[小分類（リンク用）]]="","",IFERROR(HYPERLINK("#必要性能表!c" &amp; MATCH(D527,必要性能表!C:C,0),D527),""))</f>
        <v/>
      </c>
      <c r="F527" s="18" t="s">
        <v>682</v>
      </c>
      <c r="G527" s="1" t="str">
        <f>IF(テーブル13[[#This Row],[細分類（リンク用）]]="","",IFERROR(HYPERLINK("#必要性能表!d" &amp; MATCH(F527,必要性能表!D:D,0),F527),""))</f>
        <v>2445建築用金属製品製造業(サッシ、ドア、建築用金物を除く)</v>
      </c>
      <c r="H527" s="1" t="s">
        <v>1275</v>
      </c>
      <c r="I527" s="10"/>
    </row>
    <row r="528" spans="3:9" ht="27.6" hidden="1" outlineLevel="1" x14ac:dyDescent="0.45">
      <c r="C528" s="12" t="str">
        <f>IF(テーブル13[[#This Row],[中分類（リンク用）]]="","",IFERROR(HYPERLINK("#必要性能表!b" &amp; MATCH(B528,必要性能表!B:B,0),B528),""))</f>
        <v/>
      </c>
      <c r="E528" s="13" t="str">
        <f>IF(テーブル13[[#This Row],[小分類（リンク用）]]="","",IFERROR(HYPERLINK("#必要性能表!c" &amp; MATCH(D528,必要性能表!C:C,0),D528),""))</f>
        <v/>
      </c>
      <c r="F528" s="1" t="s">
        <v>683</v>
      </c>
      <c r="G528" s="1" t="str">
        <f>IF(テーブル13[[#This Row],[細分類（リンク用）]]="","",IFERROR(HYPERLINK("#必要性能表!d" &amp; MATCH(F528,必要性能表!D:D,0),F528),""))</f>
        <v>2446 製缶板金業</v>
      </c>
      <c r="H528" s="18" t="s">
        <v>1574</v>
      </c>
      <c r="I528" s="10"/>
    </row>
    <row r="529" spans="3:9" ht="18" customHeight="1" collapsed="1" x14ac:dyDescent="0.45">
      <c r="C529" s="12" t="str">
        <f>IF(テーブル13[[#This Row],[中分類（リンク用）]]="","",IFERROR(HYPERLINK("#必要性能表!b" &amp; MATCH(B529,必要性能表!B:B,0),B529),""))</f>
        <v/>
      </c>
      <c r="D529" s="11" t="s">
        <v>218</v>
      </c>
      <c r="E529" s="13" t="str">
        <f>IF(テーブル13[[#This Row],[小分類（リンク用）]]="","",IFERROR(HYPERLINK("#必要性能表!c" &amp; MATCH(D529,必要性能表!C:C,0),D529),""))</f>
        <v>245 金属素形材製品製造業</v>
      </c>
      <c r="G529" s="1" t="str">
        <f>IF(テーブル13[[#This Row],[細分類（リンク用）]]="","",IFERROR(HYPERLINK("#必要性能表!d" &amp; MATCH(F529,必要性能表!D:D,0),F529),""))</f>
        <v/>
      </c>
      <c r="H529" s="18"/>
      <c r="I529" s="10"/>
    </row>
    <row r="530" spans="3:9" ht="27.6" hidden="1" outlineLevel="1" x14ac:dyDescent="0.45">
      <c r="C530" s="12" t="str">
        <f>IF(テーブル13[[#This Row],[中分類（リンク用）]]="","",IFERROR(HYPERLINK("#必要性能表!b" &amp; MATCH(B530,必要性能表!B:B,0),B530),""))</f>
        <v/>
      </c>
      <c r="E530" s="13" t="str">
        <f>IF(テーブル13[[#This Row],[小分類（リンク用）]]="","",IFERROR(HYPERLINK("#必要性能表!c" &amp; MATCH(D530,必要性能表!C:C,0),D530),""))</f>
        <v/>
      </c>
      <c r="F530" s="1" t="s">
        <v>684</v>
      </c>
      <c r="G530" s="1" t="str">
        <f>IF(テーブル13[[#This Row],[細分類（リンク用）]]="","",IFERROR(HYPERLINK("#必要性能表!d" &amp; MATCH(F530,必要性能表!D:D,0),F530),""))</f>
        <v>2451 アルミニウム・同合金プレス製品製造業</v>
      </c>
      <c r="H530" s="18" t="s">
        <v>1276</v>
      </c>
      <c r="I530" s="10"/>
    </row>
    <row r="531" spans="3:9" ht="27.6" hidden="1" outlineLevel="1" x14ac:dyDescent="0.45">
      <c r="C531" s="12" t="str">
        <f>IF(テーブル13[[#This Row],[中分類（リンク用）]]="","",IFERROR(HYPERLINK("#必要性能表!b" &amp; MATCH(B531,必要性能表!B:B,0),B531),""))</f>
        <v/>
      </c>
      <c r="E531" s="13" t="str">
        <f>IF(テーブル13[[#This Row],[小分類（リンク用）]]="","",IFERROR(HYPERLINK("#必要性能表!c" &amp; MATCH(D531,必要性能表!C:C,0),D531),""))</f>
        <v/>
      </c>
      <c r="F531" s="18" t="s">
        <v>686</v>
      </c>
      <c r="G531" s="1" t="str">
        <f>IF(テーブル13[[#This Row],[細分類（リンク用）]]="","",IFERROR(HYPERLINK("#必要性能表!d" &amp; MATCH(F531,必要性能表!D:D,0),F531),""))</f>
        <v>2452 金属プレス製品製造業(アルミニウム・同合金を除く)</v>
      </c>
      <c r="H531" s="18" t="s">
        <v>1277</v>
      </c>
      <c r="I531" s="10"/>
    </row>
    <row r="532" spans="3:9" ht="27.6" hidden="1" outlineLevel="1" x14ac:dyDescent="0.45">
      <c r="C532" s="12" t="str">
        <f>IF(テーブル13[[#This Row],[中分類（リンク用）]]="","",IFERROR(HYPERLINK("#必要性能表!b" &amp; MATCH(B532,必要性能表!B:B,0),B532),""))</f>
        <v/>
      </c>
      <c r="E532" s="13" t="str">
        <f>IF(テーブル13[[#This Row],[小分類（リンク用）]]="","",IFERROR(HYPERLINK("#必要性能表!c" &amp; MATCH(D532,必要性能表!C:C,0),D532),""))</f>
        <v/>
      </c>
      <c r="F532" s="1" t="s">
        <v>687</v>
      </c>
      <c r="G532" s="1" t="str">
        <f>IF(テーブル13[[#This Row],[細分類（リンク用）]]="","",IFERROR(HYPERLINK("#必要性能表!d" &amp; MATCH(F532,必要性能表!D:D,0),F532),""))</f>
        <v>2453 粉末や金製品製造業</v>
      </c>
      <c r="H532" s="18" t="s">
        <v>1278</v>
      </c>
      <c r="I532" s="10"/>
    </row>
    <row r="533" spans="3:9" ht="13.8" collapsed="1" x14ac:dyDescent="0.45">
      <c r="C533" s="12" t="str">
        <f>IF(テーブル13[[#This Row],[中分類（リンク用）]]="","",IFERROR(HYPERLINK("#必要性能表!b" &amp; MATCH(B533,必要性能表!B:B,0),B533),""))</f>
        <v/>
      </c>
      <c r="D533" s="11" t="s">
        <v>688</v>
      </c>
      <c r="E533" s="13" t="str">
        <f>IF(テーブル13[[#This Row],[小分類（リンク用）]]="","",IFERROR(HYPERLINK("#必要性能表!c" &amp; MATCH(D533,必要性能表!C:C,0),D533),""))</f>
        <v>246 金属被覆・彫刻業、熱処理業(ほうろう鉄器を除く)</v>
      </c>
      <c r="G533" s="1" t="str">
        <f>IF(テーブル13[[#This Row],[細分類（リンク用）]]="","",IFERROR(HYPERLINK("#必要性能表!d" &amp; MATCH(F533,必要性能表!D:D,0),F533),""))</f>
        <v/>
      </c>
      <c r="H533" s="18"/>
      <c r="I533" s="10"/>
    </row>
    <row r="534" spans="3:9" ht="18" hidden="1" customHeight="1" outlineLevel="1" x14ac:dyDescent="0.45">
      <c r="C534" s="12" t="str">
        <f>IF(テーブル13[[#This Row],[中分類（リンク用）]]="","",IFERROR(HYPERLINK("#必要性能表!b" &amp; MATCH(B534,必要性能表!B:B,0),B534),""))</f>
        <v/>
      </c>
      <c r="E534" s="13" t="str">
        <f>IF(テーブル13[[#This Row],[小分類（リンク用）]]="","",IFERROR(HYPERLINK("#必要性能表!c" &amp; MATCH(D534,必要性能表!C:C,0),D534),""))</f>
        <v/>
      </c>
      <c r="F534" s="1" t="s">
        <v>689</v>
      </c>
      <c r="G534" s="1" t="str">
        <f>IF(テーブル13[[#This Row],[細分類（リンク用）]]="","",IFERROR(HYPERLINK("#必要性能表!d" &amp; MATCH(F534,必要性能表!D:D,0),F534),""))</f>
        <v>2461 金属製品塗装業</v>
      </c>
      <c r="H534" s="1" t="s">
        <v>1279</v>
      </c>
      <c r="I534" s="10"/>
    </row>
    <row r="535" spans="3:9" ht="27.6" hidden="1" outlineLevel="1" x14ac:dyDescent="0.45">
      <c r="C535" s="12" t="str">
        <f>IF(テーブル13[[#This Row],[中分類（リンク用）]]="","",IFERROR(HYPERLINK("#必要性能表!b" &amp; MATCH(B535,必要性能表!B:B,0),B535),""))</f>
        <v/>
      </c>
      <c r="E535" s="13" t="str">
        <f>IF(テーブル13[[#This Row],[小分類（リンク用）]]="","",IFERROR(HYPERLINK("#必要性能表!c" &amp; MATCH(D535,必要性能表!C:C,0),D535),""))</f>
        <v/>
      </c>
      <c r="F535" s="18" t="s">
        <v>693</v>
      </c>
      <c r="G535" s="1" t="str">
        <f>IF(テーブル13[[#This Row],[細分類（リンク用）]]="","",IFERROR(HYPERLINK("#必要性能表!d" &amp; MATCH(F535,必要性能表!D:D,0),F535),""))</f>
        <v>2462 溶融めっき業(表面処理鋼材製造業を除く)</v>
      </c>
      <c r="H535" s="18" t="s">
        <v>1280</v>
      </c>
      <c r="I535" s="10"/>
    </row>
    <row r="536" spans="3:9" ht="27.6" hidden="1" outlineLevel="1" x14ac:dyDescent="0.45">
      <c r="C536" s="12" t="str">
        <f>IF(テーブル13[[#This Row],[中分類（リンク用）]]="","",IFERROR(HYPERLINK("#必要性能表!b" &amp; MATCH(B536,必要性能表!B:B,0),B536),""))</f>
        <v/>
      </c>
      <c r="E536" s="13" t="str">
        <f>IF(テーブル13[[#This Row],[小分類（リンク用）]]="","",IFERROR(HYPERLINK("#必要性能表!c" &amp; MATCH(D536,必要性能表!C:C,0),D536),""))</f>
        <v/>
      </c>
      <c r="F536" s="1" t="s">
        <v>695</v>
      </c>
      <c r="G536" s="1" t="str">
        <f>IF(テーブル13[[#This Row],[細分類（リンク用）]]="","",IFERROR(HYPERLINK("#必要性能表!d" &amp; MATCH(F536,必要性能表!D:D,0),F536),""))</f>
        <v>2463 金属彫刻業</v>
      </c>
      <c r="H536" s="18" t="s">
        <v>1281</v>
      </c>
      <c r="I536" s="10"/>
    </row>
    <row r="537" spans="3:9" ht="18" hidden="1" customHeight="1" outlineLevel="1" x14ac:dyDescent="0.45">
      <c r="C537" s="12" t="str">
        <f>IF(テーブル13[[#This Row],[中分類（リンク用）]]="","",IFERROR(HYPERLINK("#必要性能表!b" &amp; MATCH(B537,必要性能表!B:B,0),B537),""))</f>
        <v/>
      </c>
      <c r="E537" s="13" t="str">
        <f>IF(テーブル13[[#This Row],[小分類（リンク用）]]="","",IFERROR(HYPERLINK("#必要性能表!c" &amp; MATCH(D537,必要性能表!C:C,0),D537),""))</f>
        <v/>
      </c>
      <c r="F537" s="1" t="s">
        <v>696</v>
      </c>
      <c r="G537" s="1" t="str">
        <f>IF(テーブル13[[#This Row],[細分類（リンク用）]]="","",IFERROR(HYPERLINK("#必要性能表!d" &amp; MATCH(F537,必要性能表!D:D,0),F537),""))</f>
        <v>2464 電気めっき業(表面処理鋼材製造業を除く)</v>
      </c>
      <c r="H537" s="1" t="s">
        <v>1282</v>
      </c>
      <c r="I537" s="10"/>
    </row>
    <row r="538" spans="3:9" ht="18" hidden="1" customHeight="1" outlineLevel="1" x14ac:dyDescent="0.45">
      <c r="C538" s="12" t="str">
        <f>IF(テーブル13[[#This Row],[中分類（リンク用）]]="","",IFERROR(HYPERLINK("#必要性能表!b" &amp; MATCH(B538,必要性能表!B:B,0),B538),""))</f>
        <v/>
      </c>
      <c r="E538" s="13" t="str">
        <f>IF(テーブル13[[#This Row],[小分類（リンク用）]]="","",IFERROR(HYPERLINK("#必要性能表!c" &amp; MATCH(D538,必要性能表!C:C,0),D538),""))</f>
        <v/>
      </c>
      <c r="F538" s="1" t="s">
        <v>697</v>
      </c>
      <c r="G538" s="1" t="str">
        <f>IF(テーブル13[[#This Row],[細分類（リンク用）]]="","",IFERROR(HYPERLINK("#必要性能表!d" &amp; MATCH(F538,必要性能表!D:D,0),F538),""))</f>
        <v>2465 金属熱処理業</v>
      </c>
      <c r="H538" s="1" t="s">
        <v>1283</v>
      </c>
      <c r="I538" s="10"/>
    </row>
    <row r="539" spans="3:9" ht="18" hidden="1" customHeight="1" outlineLevel="1" x14ac:dyDescent="0.45">
      <c r="C539" s="12" t="str">
        <f>IF(テーブル13[[#This Row],[中分類（リンク用）]]="","",IFERROR(HYPERLINK("#必要性能表!b" &amp; MATCH(B539,必要性能表!B:B,0),B539),""))</f>
        <v/>
      </c>
      <c r="E539" s="13" t="str">
        <f>IF(テーブル13[[#This Row],[小分類（リンク用）]]="","",IFERROR(HYPERLINK("#必要性能表!c" &amp; MATCH(D539,必要性能表!C:C,0),D539),""))</f>
        <v/>
      </c>
      <c r="F539" s="1" t="s">
        <v>698</v>
      </c>
      <c r="G539" s="1" t="str">
        <f>IF(テーブル13[[#This Row],[細分類（リンク用）]]="","",IFERROR(HYPERLINK("#必要性能表!d" &amp; MATCH(F539,必要性能表!D:D,0),F539),""))</f>
        <v>2469 その他の金属表面処理業</v>
      </c>
      <c r="H539" s="1" t="s">
        <v>1284</v>
      </c>
      <c r="I539" s="10"/>
    </row>
    <row r="540" spans="3:9" ht="18" customHeight="1" collapsed="1" x14ac:dyDescent="0.45">
      <c r="C540" s="12" t="str">
        <f>IF(テーブル13[[#This Row],[中分類（リンク用）]]="","",IFERROR(HYPERLINK("#必要性能表!b" &amp; MATCH(B540,必要性能表!B:B,0),B540),""))</f>
        <v/>
      </c>
      <c r="D540" s="11" t="s">
        <v>951</v>
      </c>
      <c r="E540" s="13" t="str">
        <f>IF(テーブル13[[#This Row],[小分類（リンク用）]]="","",IFERROR(HYPERLINK("#必要性能表!c" &amp; MATCH(D540,必要性能表!C:C,0),D540),""))</f>
        <v>247金属線製品製造業(ねじ類を除く)</v>
      </c>
      <c r="G540" s="1" t="str">
        <f>IF(テーブル13[[#This Row],[細分類（リンク用）]]="","",IFERROR(HYPERLINK("#必要性能表!d" &amp; MATCH(F540,必要性能表!D:D,0),F540),""))</f>
        <v/>
      </c>
      <c r="H540" s="18"/>
      <c r="I540" s="10"/>
    </row>
    <row r="541" spans="3:9" ht="18" hidden="1" customHeight="1" outlineLevel="1" x14ac:dyDescent="0.45">
      <c r="C541" s="12" t="str">
        <f>IF(テーブル13[[#This Row],[中分類（リンク用）]]="","",IFERROR(HYPERLINK("#必要性能表!b" &amp; MATCH(B541,必要性能表!B:B,0),B541),""))</f>
        <v/>
      </c>
      <c r="E541" s="13" t="str">
        <f>IF(テーブル13[[#This Row],[小分類（リンク用）]]="","",IFERROR(HYPERLINK("#必要性能表!c" &amp; MATCH(D541,必要性能表!C:C,0),D541),""))</f>
        <v/>
      </c>
      <c r="F541" s="1" t="s">
        <v>699</v>
      </c>
      <c r="G541" s="1" t="str">
        <f>IF(テーブル13[[#This Row],[細分類（リンク用）]]="","",IFERROR(HYPERLINK("#必要性能表!d" &amp; MATCH(F541,必要性能表!D:D,0),F541),""))</f>
        <v>2471 くぎ製造業</v>
      </c>
      <c r="H541" s="1" t="s">
        <v>1285</v>
      </c>
      <c r="I541" s="10"/>
    </row>
    <row r="542" spans="3:9" ht="27.6" hidden="1" outlineLevel="1" x14ac:dyDescent="0.45">
      <c r="C542" s="12" t="str">
        <f>IF(テーブル13[[#This Row],[中分類（リンク用）]]="","",IFERROR(HYPERLINK("#必要性能表!b" &amp; MATCH(B542,必要性能表!B:B,0),B542),""))</f>
        <v/>
      </c>
      <c r="E542" s="13" t="str">
        <f>IF(テーブル13[[#This Row],[小分類（リンク用）]]="","",IFERROR(HYPERLINK("#必要性能表!c" &amp; MATCH(D542,必要性能表!C:C,0),D542),""))</f>
        <v/>
      </c>
      <c r="F542" s="1" t="s">
        <v>702</v>
      </c>
      <c r="G542" s="1" t="str">
        <f>IF(テーブル13[[#This Row],[細分類（リンク用）]]="","",IFERROR(HYPERLINK("#必要性能表!d" &amp; MATCH(F542,必要性能表!D:D,0),F542),""))</f>
        <v>2479 その他の金属線製品製造業</v>
      </c>
      <c r="H542" s="18" t="s">
        <v>1286</v>
      </c>
      <c r="I542" s="10"/>
    </row>
    <row r="543" spans="3:9" ht="18" customHeight="1" collapsed="1" x14ac:dyDescent="0.45">
      <c r="C543" s="12" t="str">
        <f>IF(テーブル13[[#This Row],[中分類（リンク用）]]="","",IFERROR(HYPERLINK("#必要性能表!b" &amp; MATCH(B543,必要性能表!B:B,0),B543),""))</f>
        <v/>
      </c>
      <c r="D543" s="11" t="s">
        <v>219</v>
      </c>
      <c r="E543" s="13" t="str">
        <f>IF(テーブル13[[#This Row],[小分類（リンク用）]]="","",IFERROR(HYPERLINK("#必要性能表!c" &amp; MATCH(D543,必要性能表!C:C,0),D543),""))</f>
        <v>248 ボルト・ナット・リベット・小ねじ・木ねじ等製造業</v>
      </c>
      <c r="G543" s="1" t="str">
        <f>IF(テーブル13[[#This Row],[細分類（リンク用）]]="","",IFERROR(HYPERLINK("#必要性能表!d" &amp; MATCH(F543,必要性能表!D:D,0),F543),""))</f>
        <v/>
      </c>
      <c r="H543" s="18"/>
      <c r="I543" s="10"/>
    </row>
    <row r="544" spans="3:9" ht="27.6" hidden="1" outlineLevel="1" x14ac:dyDescent="0.45">
      <c r="C544" s="12" t="str">
        <f>IF(テーブル13[[#This Row],[中分類（リンク用）]]="","",IFERROR(HYPERLINK("#必要性能表!b" &amp; MATCH(B544,必要性能表!B:B,0),B544),""))</f>
        <v/>
      </c>
      <c r="E544" s="13" t="str">
        <f>IF(テーブル13[[#This Row],[小分類（リンク用）]]="","",IFERROR(HYPERLINK("#必要性能表!c" &amp; MATCH(D544,必要性能表!C:C,0),D544),""))</f>
        <v/>
      </c>
      <c r="F544" s="18" t="s">
        <v>703</v>
      </c>
      <c r="G544" s="1" t="str">
        <f>IF(テーブル13[[#This Row],[細分類（リンク用）]]="","",IFERROR(HYPERLINK("#必要性能表!d" &amp; MATCH(F544,必要性能表!D:D,0),F544),""))</f>
        <v>2481 ボルト・ナット・リベット・小ねじ・木ねじ等製造業</v>
      </c>
      <c r="H544" s="18" t="s">
        <v>1287</v>
      </c>
      <c r="I544" s="10"/>
    </row>
    <row r="545" spans="1:9" ht="18" customHeight="1" collapsed="1" x14ac:dyDescent="0.45">
      <c r="C545" s="12" t="str">
        <f>IF(テーブル13[[#This Row],[中分類（リンク用）]]="","",IFERROR(HYPERLINK("#必要性能表!b" &amp; MATCH(B545,必要性能表!B:B,0),B545),""))</f>
        <v/>
      </c>
      <c r="D545" s="11" t="s">
        <v>220</v>
      </c>
      <c r="E545" s="13" t="str">
        <f>IF(テーブル13[[#This Row],[小分類（リンク用）]]="","",IFERROR(HYPERLINK("#必要性能表!c" &amp; MATCH(D545,必要性能表!C:C,0),D545),""))</f>
        <v>249 その他の金属製品製造業</v>
      </c>
      <c r="G545" s="1" t="str">
        <f>IF(テーブル13[[#This Row],[細分類（リンク用）]]="","",IFERROR(HYPERLINK("#必要性能表!d" &amp; MATCH(F545,必要性能表!D:D,0),F545),""))</f>
        <v/>
      </c>
      <c r="H545" s="18"/>
      <c r="I545" s="10"/>
    </row>
    <row r="546" spans="1:9" ht="18" hidden="1" customHeight="1" outlineLevel="1" x14ac:dyDescent="0.45">
      <c r="C546" s="12" t="str">
        <f>IF(テーブル13[[#This Row],[中分類（リンク用）]]="","",IFERROR(HYPERLINK("#必要性能表!b" &amp; MATCH(B546,必要性能表!B:B,0),B546),""))</f>
        <v/>
      </c>
      <c r="E546" s="13" t="str">
        <f>IF(テーブル13[[#This Row],[小分類（リンク用）]]="","",IFERROR(HYPERLINK("#必要性能表!c" &amp; MATCH(D546,必要性能表!C:C,0),D546),""))</f>
        <v/>
      </c>
      <c r="F546" s="1" t="s">
        <v>704</v>
      </c>
      <c r="G546" s="1" t="str">
        <f>IF(テーブル13[[#This Row],[細分類（リンク用）]]="","",IFERROR(HYPERLINK("#必要性能表!d" &amp; MATCH(F546,必要性能表!D:D,0),F546),""))</f>
        <v>2491 金庫製造業</v>
      </c>
      <c r="H546" s="1" t="s">
        <v>1288</v>
      </c>
      <c r="I546" s="10"/>
    </row>
    <row r="547" spans="1:9" ht="18" hidden="1" customHeight="1" outlineLevel="1" x14ac:dyDescent="0.45">
      <c r="C547" s="12" t="str">
        <f>IF(テーブル13[[#This Row],[中分類（リンク用）]]="","",IFERROR(HYPERLINK("#必要性能表!b" &amp; MATCH(B547,必要性能表!B:B,0),B547),""))</f>
        <v/>
      </c>
      <c r="E547" s="13" t="str">
        <f>IF(テーブル13[[#This Row],[小分類（リンク用）]]="","",IFERROR(HYPERLINK("#必要性能表!c" &amp; MATCH(D547,必要性能表!C:C,0),D547),""))</f>
        <v/>
      </c>
      <c r="F547" s="1" t="s">
        <v>706</v>
      </c>
      <c r="G547" s="1" t="str">
        <f>IF(テーブル13[[#This Row],[細分類（リンク用）]]="","",IFERROR(HYPERLINK("#必要性能表!d" &amp; MATCH(F547,必要性能表!D:D,0),F547),""))</f>
        <v>2492 金属製スプリング製造業</v>
      </c>
      <c r="H547" s="1" t="s">
        <v>1289</v>
      </c>
      <c r="I547" s="10"/>
    </row>
    <row r="548" spans="1:9" ht="27.6" hidden="1" outlineLevel="1" x14ac:dyDescent="0.45">
      <c r="C548" s="12" t="str">
        <f>IF(テーブル13[[#This Row],[中分類（リンク用）]]="","",IFERROR(HYPERLINK("#必要性能表!b" &amp; MATCH(B548,必要性能表!B:B,0),B548),""))</f>
        <v/>
      </c>
      <c r="E548" s="13" t="str">
        <f>IF(テーブル13[[#This Row],[小分類（リンク用）]]="","",IFERROR(HYPERLINK("#必要性能表!c" &amp; MATCH(D548,必要性能表!C:C,0),D548),""))</f>
        <v/>
      </c>
      <c r="F548" s="1" t="s">
        <v>707</v>
      </c>
      <c r="G548" s="1" t="str">
        <f>IF(テーブル13[[#This Row],[細分類（リンク用）]]="","",IFERROR(HYPERLINK("#必要性能表!d" &amp; MATCH(F548,必要性能表!D:D,0),F548),""))</f>
        <v>2499 他に分類されない金属製品製造業</v>
      </c>
      <c r="H548" s="18" t="s">
        <v>1290</v>
      </c>
      <c r="I548" s="10"/>
    </row>
    <row r="549" spans="1:9" ht="27.6" collapsed="1" x14ac:dyDescent="0.45">
      <c r="A549" s="10" t="s">
        <v>95</v>
      </c>
      <c r="B549" s="10" t="s">
        <v>278</v>
      </c>
      <c r="C549" s="12" t="str">
        <f>IF(テーブル13[[#This Row],[中分類（リンク用）]]="","",IFERROR(HYPERLINK("#必要性能表!b" &amp; MATCH(B549,必要性能表!B:B,0),B549),""))</f>
        <v>25 はん用機械器具製造業</v>
      </c>
      <c r="E549" s="13" t="str">
        <f>IF(テーブル13[[#This Row],[小分類（リンク用）]]="","",IFERROR(HYPERLINK("#必要性能表!c" &amp; MATCH(D549,必要性能表!C:C,0),D549),""))</f>
        <v/>
      </c>
      <c r="G549" s="1" t="str">
        <f>IF(テーブル13[[#This Row],[細分類（リンク用）]]="","",IFERROR(HYPERLINK("#必要性能表!d" &amp; MATCH(F549,必要性能表!D:D,0),F549),""))</f>
        <v/>
      </c>
      <c r="H549" s="18" t="s">
        <v>1575</v>
      </c>
      <c r="I549" s="10"/>
    </row>
    <row r="550" spans="1:9" ht="18" customHeight="1" x14ac:dyDescent="0.45">
      <c r="C550" s="12" t="str">
        <f>IF(テーブル13[[#This Row],[中分類（リンク用）]]="","",IFERROR(HYPERLINK("#必要性能表!b" &amp; MATCH(B550,必要性能表!B:B,0),B550),""))</f>
        <v/>
      </c>
      <c r="D550" s="11" t="s">
        <v>710</v>
      </c>
      <c r="E550" s="13" t="str">
        <f>IF(テーブル13[[#This Row],[小分類（リンク用）]]="","",IFERROR(HYPERLINK("#必要性能表!c" &amp; MATCH(D550,必要性能表!C:C,0),D550),""))</f>
        <v>250 管理、補助的経済活動を行う事業所</v>
      </c>
      <c r="G550" s="1" t="str">
        <f>IF(テーブル13[[#This Row],[細分類（リンク用）]]="","",IFERROR(HYPERLINK("#必要性能表!d" &amp; MATCH(F550,必要性能表!D:D,0),F550),""))</f>
        <v/>
      </c>
      <c r="I550" s="10"/>
    </row>
    <row r="551" spans="1:9" ht="55.2" hidden="1" outlineLevel="1" x14ac:dyDescent="0.45">
      <c r="C551" s="12" t="str">
        <f>IF(テーブル13[[#This Row],[中分類（リンク用）]]="","",IFERROR(HYPERLINK("#必要性能表!b" &amp; MATCH(B551,必要性能表!B:B,0),B551),""))</f>
        <v/>
      </c>
      <c r="E551" s="13" t="str">
        <f>IF(テーブル13[[#This Row],[小分類（リンク用）]]="","",IFERROR(HYPERLINK("#必要性能表!c" &amp; MATCH(D551,必要性能表!C:C,0),D551),""))</f>
        <v/>
      </c>
      <c r="F551" s="1" t="s">
        <v>711</v>
      </c>
      <c r="G551" s="1" t="str">
        <f>IF(テーブル13[[#This Row],[細分類（リンク用）]]="","",IFERROR(HYPERLINK("#必要性能表!d" &amp; MATCH(F551,必要性能表!D:D,0),F551),""))</f>
        <v>2500 主として管理事務を行う本社等</v>
      </c>
      <c r="H551" s="18" t="s">
        <v>1576</v>
      </c>
      <c r="I551" s="10"/>
    </row>
    <row r="552" spans="1:9" ht="27.6" hidden="1" outlineLevel="1" x14ac:dyDescent="0.45">
      <c r="C552" s="12" t="str">
        <f>IF(テーブル13[[#This Row],[中分類（リンク用）]]="","",IFERROR(HYPERLINK("#必要性能表!b" &amp; MATCH(B552,必要性能表!B:B,0),B552),""))</f>
        <v/>
      </c>
      <c r="E552" s="13" t="str">
        <f>IF(テーブル13[[#This Row],[小分類（リンク用）]]="","",IFERROR(HYPERLINK("#必要性能表!c" &amp; MATCH(D552,必要性能表!C:C,0),D552),""))</f>
        <v/>
      </c>
      <c r="F552" s="1" t="s">
        <v>1437</v>
      </c>
      <c r="G552" s="1" t="str">
        <f>IF(テーブル13[[#This Row],[細分類（リンク用）]]="","",IFERROR(HYPERLINK("#必要性能表!d" &amp; MATCH(F552,必要性能表!D:D,0),F552),""))</f>
        <v>2509 その他の管理、補助的経済活動を行う事業所</v>
      </c>
      <c r="H552" s="18" t="s">
        <v>1577</v>
      </c>
      <c r="I552" s="10"/>
    </row>
    <row r="553" spans="1:9" ht="18" customHeight="1" collapsed="1" x14ac:dyDescent="0.45">
      <c r="C553" s="12" t="str">
        <f>IF(テーブル13[[#This Row],[中分類（リンク用）]]="","",IFERROR(HYPERLINK("#必要性能表!b" &amp; MATCH(B553,必要性能表!B:B,0),B553),""))</f>
        <v/>
      </c>
      <c r="D553" s="11" t="s">
        <v>221</v>
      </c>
      <c r="E553" s="13" t="str">
        <f>IF(テーブル13[[#This Row],[小分類（リンク用）]]="","",IFERROR(HYPERLINK("#必要性能表!c" &amp; MATCH(D553,必要性能表!C:C,0),D553),""))</f>
        <v>251 ボイラ・原動機製造業</v>
      </c>
      <c r="G553" s="1" t="str">
        <f>IF(テーブル13[[#This Row],[細分類（リンク用）]]="","",IFERROR(HYPERLINK("#必要性能表!d" &amp; MATCH(F553,必要性能表!D:D,0),F553),""))</f>
        <v/>
      </c>
      <c r="H553" s="18"/>
      <c r="I553" s="10"/>
    </row>
    <row r="554" spans="1:9" ht="18" hidden="1" customHeight="1" outlineLevel="1" x14ac:dyDescent="0.45">
      <c r="C554" s="12" t="str">
        <f>IF(テーブル13[[#This Row],[中分類（リンク用）]]="","",IFERROR(HYPERLINK("#必要性能表!b" &amp; MATCH(B554,必要性能表!B:B,0),B554),""))</f>
        <v/>
      </c>
      <c r="E554" s="13" t="str">
        <f>IF(テーブル13[[#This Row],[小分類（リンク用）]]="","",IFERROR(HYPERLINK("#必要性能表!c" &amp; MATCH(D554,必要性能表!C:C,0),D554),""))</f>
        <v/>
      </c>
      <c r="F554" s="1" t="s">
        <v>712</v>
      </c>
      <c r="G554" s="1" t="str">
        <f>IF(テーブル13[[#This Row],[細分類（リンク用）]]="","",IFERROR(HYPERLINK("#必要性能表!d" &amp; MATCH(F554,必要性能表!D:D,0),F554),""))</f>
        <v>2511 ボイラ製造業</v>
      </c>
      <c r="H554" s="1" t="s">
        <v>1291</v>
      </c>
      <c r="I554" s="10"/>
    </row>
    <row r="555" spans="1:9" ht="27.6" hidden="1" outlineLevel="1" x14ac:dyDescent="0.45">
      <c r="C555" s="12" t="str">
        <f>IF(テーブル13[[#This Row],[中分類（リンク用）]]="","",IFERROR(HYPERLINK("#必要性能表!b" &amp; MATCH(B555,必要性能表!B:B,0),B555),""))</f>
        <v/>
      </c>
      <c r="E555" s="13" t="str">
        <f>IF(テーブル13[[#This Row],[小分類（リンク用）]]="","",IFERROR(HYPERLINK("#必要性能表!c" &amp; MATCH(D555,必要性能表!C:C,0),D555),""))</f>
        <v/>
      </c>
      <c r="F555" s="18" t="s">
        <v>715</v>
      </c>
      <c r="G555" s="1" t="str">
        <f>IF(テーブル13[[#This Row],[細分類（リンク用）]]="","",IFERROR(HYPERLINK("#必要性能表!d" &amp; MATCH(F555,必要性能表!D:D,0),F555),""))</f>
        <v>2512 蒸気機関・タービン・水力タービン製造業(舶用を除く)</v>
      </c>
      <c r="H555" s="1" t="s">
        <v>1292</v>
      </c>
      <c r="I555" s="10"/>
    </row>
    <row r="556" spans="1:9" ht="18" hidden="1" customHeight="1" outlineLevel="1" x14ac:dyDescent="0.45">
      <c r="C556" s="12" t="str">
        <f>IF(テーブル13[[#This Row],[中分類（リンク用）]]="","",IFERROR(HYPERLINK("#必要性能表!b" &amp; MATCH(B556,必要性能表!B:B,0),B556),""))</f>
        <v/>
      </c>
      <c r="E556" s="13" t="str">
        <f>IF(テーブル13[[#This Row],[小分類（リンク用）]]="","",IFERROR(HYPERLINK("#必要性能表!c" &amp; MATCH(D556,必要性能表!C:C,0),D556),""))</f>
        <v/>
      </c>
      <c r="F556" s="1" t="s">
        <v>716</v>
      </c>
      <c r="G556" s="1" t="str">
        <f>IF(テーブル13[[#This Row],[細分類（リンク用）]]="","",IFERROR(HYPERLINK("#必要性能表!d" &amp; MATCH(F556,必要性能表!D:D,0),F556),""))</f>
        <v>2513 はん用内燃機関製造業</v>
      </c>
      <c r="H556" s="1" t="s">
        <v>1293</v>
      </c>
      <c r="I556" s="10"/>
    </row>
    <row r="557" spans="1:9" ht="41.4" hidden="1" outlineLevel="1" x14ac:dyDescent="0.45">
      <c r="C557" s="12" t="str">
        <f>IF(テーブル13[[#This Row],[中分類（リンク用）]]="","",IFERROR(HYPERLINK("#必要性能表!b" &amp; MATCH(B557,必要性能表!B:B,0),B557),""))</f>
        <v/>
      </c>
      <c r="E557" s="13" t="str">
        <f>IF(テーブル13[[#This Row],[小分類（リンク用）]]="","",IFERROR(HYPERLINK("#必要性能表!c" &amp; MATCH(D557,必要性能表!C:C,0),D557),""))</f>
        <v/>
      </c>
      <c r="F557" s="1" t="s">
        <v>717</v>
      </c>
      <c r="G557" s="1" t="str">
        <f>IF(テーブル13[[#This Row],[細分類（リンク用）]]="","",IFERROR(HYPERLINK("#必要性能表!d" &amp; MATCH(F557,必要性能表!D:D,0),F557),""))</f>
        <v>2519 その他の原動機製造業</v>
      </c>
      <c r="H557" s="18" t="s">
        <v>1294</v>
      </c>
      <c r="I557" s="10"/>
    </row>
    <row r="558" spans="1:9" ht="18" customHeight="1" collapsed="1" x14ac:dyDescent="0.45">
      <c r="C558" s="12" t="str">
        <f>IF(テーブル13[[#This Row],[中分類（リンク用）]]="","",IFERROR(HYPERLINK("#必要性能表!b" &amp; MATCH(B558,必要性能表!B:B,0),B558),""))</f>
        <v/>
      </c>
      <c r="D558" s="11" t="s">
        <v>222</v>
      </c>
      <c r="E558" s="13" t="str">
        <f>IF(テーブル13[[#This Row],[小分類（リンク用）]]="","",IFERROR(HYPERLINK("#必要性能表!c" &amp; MATCH(D558,必要性能表!C:C,0),D558),""))</f>
        <v>252 ポンプ・圧縮機器製造業</v>
      </c>
      <c r="G558" s="1" t="str">
        <f>IF(テーブル13[[#This Row],[細分類（リンク用）]]="","",IFERROR(HYPERLINK("#必要性能表!d" &amp; MATCH(F558,必要性能表!D:D,0),F558),""))</f>
        <v/>
      </c>
      <c r="H558" s="18"/>
      <c r="I558" s="10"/>
    </row>
    <row r="559" spans="1:9" ht="18" hidden="1" customHeight="1" outlineLevel="1" x14ac:dyDescent="0.45">
      <c r="C559" s="12" t="str">
        <f>IF(テーブル13[[#This Row],[中分類（リンク用）]]="","",IFERROR(HYPERLINK("#必要性能表!b" &amp; MATCH(B559,必要性能表!B:B,0),B559),""))</f>
        <v/>
      </c>
      <c r="E559" s="13" t="str">
        <f>IF(テーブル13[[#This Row],[小分類（リンク用）]]="","",IFERROR(HYPERLINK("#必要性能表!c" &amp; MATCH(D559,必要性能表!C:C,0),D559),""))</f>
        <v/>
      </c>
      <c r="F559" s="1" t="s">
        <v>718</v>
      </c>
      <c r="G559" s="1" t="str">
        <f>IF(テーブル13[[#This Row],[細分類（リンク用）]]="","",IFERROR(HYPERLINK("#必要性能表!d" &amp; MATCH(F559,必要性能表!D:D,0),F559),""))</f>
        <v>2521 ポンプ・同装置製造業</v>
      </c>
      <c r="H559" s="1" t="s">
        <v>1295</v>
      </c>
      <c r="I559" s="10"/>
    </row>
    <row r="560" spans="1:9" ht="18" hidden="1" customHeight="1" outlineLevel="1" x14ac:dyDescent="0.45">
      <c r="C560" s="12" t="str">
        <f>IF(テーブル13[[#This Row],[中分類（リンク用）]]="","",IFERROR(HYPERLINK("#必要性能表!b" &amp; MATCH(B560,必要性能表!B:B,0),B560),""))</f>
        <v/>
      </c>
      <c r="E560" s="13" t="str">
        <f>IF(テーブル13[[#This Row],[小分類（リンク用）]]="","",IFERROR(HYPERLINK("#必要性能表!c" &amp; MATCH(D560,必要性能表!C:C,0),D560),""))</f>
        <v/>
      </c>
      <c r="F560" s="1" t="s">
        <v>719</v>
      </c>
      <c r="G560" s="1" t="str">
        <f>IF(テーブル13[[#This Row],[細分類（リンク用）]]="","",IFERROR(HYPERLINK("#必要性能表!d" &amp; MATCH(F560,必要性能表!D:D,0),F560),""))</f>
        <v>2522 空気圧縮機・ガス圧縮機・送風機製造業</v>
      </c>
      <c r="H560" s="1" t="s">
        <v>1296</v>
      </c>
      <c r="I560" s="10"/>
    </row>
    <row r="561" spans="1:9" ht="18" hidden="1" customHeight="1" outlineLevel="1" x14ac:dyDescent="0.45">
      <c r="C561" s="12" t="str">
        <f>IF(テーブル13[[#This Row],[中分類（リンク用）]]="","",IFERROR(HYPERLINK("#必要性能表!b" &amp; MATCH(B561,必要性能表!B:B,0),B561),""))</f>
        <v/>
      </c>
      <c r="E561" s="13" t="str">
        <f>IF(テーブル13[[#This Row],[小分類（リンク用）]]="","",IFERROR(HYPERLINK("#必要性能表!c" &amp; MATCH(D561,必要性能表!C:C,0),D561),""))</f>
        <v/>
      </c>
      <c r="F561" s="1" t="s">
        <v>720</v>
      </c>
      <c r="G561" s="1" t="str">
        <f>IF(テーブル13[[#This Row],[細分類（リンク用）]]="","",IFERROR(HYPERLINK("#必要性能表!d" &amp; MATCH(F561,必要性能表!D:D,0),F561),""))</f>
        <v>2523 油圧・空圧機器製造業</v>
      </c>
      <c r="H561" s="1" t="s">
        <v>1297</v>
      </c>
      <c r="I561" s="10"/>
    </row>
    <row r="562" spans="1:9" ht="18" customHeight="1" collapsed="1" x14ac:dyDescent="0.45">
      <c r="C562" s="12" t="str">
        <f>IF(テーブル13[[#This Row],[中分類（リンク用）]]="","",IFERROR(HYPERLINK("#必要性能表!b" &amp; MATCH(B562,必要性能表!B:B,0),B562),""))</f>
        <v/>
      </c>
      <c r="D562" s="11" t="s">
        <v>223</v>
      </c>
      <c r="E562" s="13" t="str">
        <f>IF(テーブル13[[#This Row],[小分類（リンク用）]]="","",IFERROR(HYPERLINK("#必要性能表!c" &amp; MATCH(D562,必要性能表!C:C,0),D562),""))</f>
        <v>253 一般産業用機械・装置製造業</v>
      </c>
      <c r="G562" s="1" t="str">
        <f>IF(テーブル13[[#This Row],[細分類（リンク用）]]="","",IFERROR(HYPERLINK("#必要性能表!d" &amp; MATCH(F562,必要性能表!D:D,0),F562),""))</f>
        <v/>
      </c>
      <c r="H562" s="18"/>
      <c r="I562" s="10"/>
    </row>
    <row r="563" spans="1:9" ht="13.8" hidden="1" outlineLevel="1" x14ac:dyDescent="0.45">
      <c r="C563" s="12" t="str">
        <f>IF(テーブル13[[#This Row],[中分類（リンク用）]]="","",IFERROR(HYPERLINK("#必要性能表!b" &amp; MATCH(B563,必要性能表!B:B,0),B563),""))</f>
        <v/>
      </c>
      <c r="E563" s="13" t="str">
        <f>IF(テーブル13[[#This Row],[小分類（リンク用）]]="","",IFERROR(HYPERLINK("#必要性能表!c" &amp; MATCH(D563,必要性能表!C:C,0),D563),""))</f>
        <v/>
      </c>
      <c r="F563" s="18" t="s">
        <v>721</v>
      </c>
      <c r="G563" s="1" t="str">
        <f>IF(テーブル13[[#This Row],[細分類（リンク用）]]="","",IFERROR(HYPERLINK("#必要性能表!d" &amp; MATCH(F563,必要性能表!D:D,0),F563),""))</f>
        <v>2531 動力伝導装置製造業(玉軸受、ころ軸受を除く)</v>
      </c>
      <c r="H563" s="1" t="s">
        <v>1298</v>
      </c>
      <c r="I563" s="10"/>
    </row>
    <row r="564" spans="1:9" ht="18" hidden="1" customHeight="1" outlineLevel="1" x14ac:dyDescent="0.45">
      <c r="C564" s="12" t="str">
        <f>IF(テーブル13[[#This Row],[中分類（リンク用）]]="","",IFERROR(HYPERLINK("#必要性能表!b" &amp; MATCH(B564,必要性能表!B:B,0),B564),""))</f>
        <v/>
      </c>
      <c r="E564" s="13" t="str">
        <f>IF(テーブル13[[#This Row],[小分類（リンク用）]]="","",IFERROR(HYPERLINK("#必要性能表!c" &amp; MATCH(D564,必要性能表!C:C,0),D564),""))</f>
        <v/>
      </c>
      <c r="F564" s="1" t="s">
        <v>722</v>
      </c>
      <c r="G564" s="1" t="str">
        <f>IF(テーブル13[[#This Row],[細分類（リンク用）]]="","",IFERROR(HYPERLINK("#必要性能表!d" &amp; MATCH(F564,必要性能表!D:D,0),F564),""))</f>
        <v>2532 エレベータ・エスカレータ製造業</v>
      </c>
      <c r="H564" s="1" t="s">
        <v>1299</v>
      </c>
      <c r="I564" s="10"/>
    </row>
    <row r="565" spans="1:9" ht="18" hidden="1" customHeight="1" outlineLevel="1" x14ac:dyDescent="0.45">
      <c r="C565" s="12" t="str">
        <f>IF(テーブル13[[#This Row],[中分類（リンク用）]]="","",IFERROR(HYPERLINK("#必要性能表!b" &amp; MATCH(B565,必要性能表!B:B,0),B565),""))</f>
        <v/>
      </c>
      <c r="E565" s="13" t="str">
        <f>IF(テーブル13[[#This Row],[小分類（リンク用）]]="","",IFERROR(HYPERLINK("#必要性能表!c" &amp; MATCH(D565,必要性能表!C:C,0),D565),""))</f>
        <v/>
      </c>
      <c r="F565" s="1" t="s">
        <v>723</v>
      </c>
      <c r="G565" s="1" t="str">
        <f>IF(テーブル13[[#This Row],[細分類（リンク用）]]="","",IFERROR(HYPERLINK("#必要性能表!d" &amp; MATCH(F565,必要性能表!D:D,0),F565),""))</f>
        <v>2533 物流運搬設備製造業</v>
      </c>
      <c r="H565" s="1" t="s">
        <v>1300</v>
      </c>
      <c r="I565" s="10"/>
    </row>
    <row r="566" spans="1:9" ht="18" hidden="1" customHeight="1" outlineLevel="1" x14ac:dyDescent="0.45">
      <c r="C566" s="12" t="str">
        <f>IF(テーブル13[[#This Row],[中分類（リンク用）]]="","",IFERROR(HYPERLINK("#必要性能表!b" &amp; MATCH(B566,必要性能表!B:B,0),B566),""))</f>
        <v/>
      </c>
      <c r="E566" s="13" t="str">
        <f>IF(テーブル13[[#This Row],[小分類（リンク用）]]="","",IFERROR(HYPERLINK("#必要性能表!c" &amp; MATCH(D566,必要性能表!C:C,0),D566),""))</f>
        <v/>
      </c>
      <c r="F566" s="1" t="s">
        <v>724</v>
      </c>
      <c r="G566" s="1" t="str">
        <f>IF(テーブル13[[#This Row],[細分類（リンク用）]]="","",IFERROR(HYPERLINK("#必要性能表!d" &amp; MATCH(F566,必要性能表!D:D,0),F566),""))</f>
        <v>2534 鉱業窯炉製造業</v>
      </c>
      <c r="H566" s="1" t="s">
        <v>1301</v>
      </c>
      <c r="I566" s="10"/>
    </row>
    <row r="567" spans="1:9" ht="27.6" hidden="1" outlineLevel="1" x14ac:dyDescent="0.45">
      <c r="C567" s="12" t="str">
        <f>IF(テーブル13[[#This Row],[中分類（リンク用）]]="","",IFERROR(HYPERLINK("#必要性能表!b" &amp; MATCH(B567,必要性能表!B:B,0),B567),""))</f>
        <v/>
      </c>
      <c r="E567" s="13" t="str">
        <f>IF(テーブル13[[#This Row],[小分類（リンク用）]]="","",IFERROR(HYPERLINK("#必要性能表!c" &amp; MATCH(D567,必要性能表!C:C,0),D567),""))</f>
        <v/>
      </c>
      <c r="F567" s="1" t="s">
        <v>725</v>
      </c>
      <c r="G567" s="1" t="str">
        <f>IF(テーブル13[[#This Row],[細分類（リンク用）]]="","",IFERROR(HYPERLINK("#必要性能表!d" &amp; MATCH(F567,必要性能表!D:D,0),F567),""))</f>
        <v>2535 冷凍機・温湿調整装置製造業</v>
      </c>
      <c r="H567" s="18" t="s">
        <v>1302</v>
      </c>
      <c r="I567" s="10"/>
    </row>
    <row r="568" spans="1:9" ht="18" customHeight="1" collapsed="1" x14ac:dyDescent="0.45">
      <c r="C568" s="12" t="str">
        <f>IF(テーブル13[[#This Row],[中分類（リンク用）]]="","",IFERROR(HYPERLINK("#必要性能表!b" &amp; MATCH(B568,必要性能表!B:B,0),B568),""))</f>
        <v/>
      </c>
      <c r="D568" s="11" t="s">
        <v>224</v>
      </c>
      <c r="E568" s="13" t="str">
        <f>IF(テーブル13[[#This Row],[小分類（リンク用）]]="","",IFERROR(HYPERLINK("#必要性能表!c" &amp; MATCH(D568,必要性能表!C:C,0),D568),""))</f>
        <v>259 その他のはん用機械・同部分品製造業</v>
      </c>
      <c r="G568" s="1" t="str">
        <f>IF(テーブル13[[#This Row],[細分類（リンク用）]]="","",IFERROR(HYPERLINK("#必要性能表!d" &amp; MATCH(F568,必要性能表!D:D,0),F568),""))</f>
        <v/>
      </c>
      <c r="H568" s="18"/>
      <c r="I568" s="10"/>
    </row>
    <row r="569" spans="1:9" ht="18" hidden="1" customHeight="1" outlineLevel="1" x14ac:dyDescent="0.45">
      <c r="C569" s="12" t="str">
        <f>IF(テーブル13[[#This Row],[中分類（リンク用）]]="","",IFERROR(HYPERLINK("#必要性能表!b" &amp; MATCH(B569,必要性能表!B:B,0),B569),""))</f>
        <v/>
      </c>
      <c r="E569" s="13" t="str">
        <f>IF(テーブル13[[#This Row],[小分類（リンク用）]]="","",IFERROR(HYPERLINK("#必要性能表!c" &amp; MATCH(D569,必要性能表!C:C,0),D569),""))</f>
        <v/>
      </c>
      <c r="F569" s="1" t="s">
        <v>726</v>
      </c>
      <c r="G569" s="1" t="str">
        <f>IF(テーブル13[[#This Row],[細分類（リンク用）]]="","",IFERROR(HYPERLINK("#必要性能表!d" &amp; MATCH(F569,必要性能表!D:D,0),F569),""))</f>
        <v>2591 消火器具・消火装置製造業</v>
      </c>
      <c r="H569" s="1" t="s">
        <v>1303</v>
      </c>
      <c r="I569" s="10"/>
    </row>
    <row r="570" spans="1:9" ht="27.6" hidden="1" outlineLevel="1" x14ac:dyDescent="0.45">
      <c r="C570" s="12" t="str">
        <f>IF(テーブル13[[#This Row],[中分類（リンク用）]]="","",IFERROR(HYPERLINK("#必要性能表!b" &amp; MATCH(B570,必要性能表!B:B,0),B570),""))</f>
        <v/>
      </c>
      <c r="E570" s="13" t="str">
        <f>IF(テーブル13[[#This Row],[小分類（リンク用）]]="","",IFERROR(HYPERLINK("#必要性能表!c" &amp; MATCH(D570,必要性能表!C:C,0),D570),""))</f>
        <v/>
      </c>
      <c r="F570" s="1" t="s">
        <v>727</v>
      </c>
      <c r="G570" s="1" t="str">
        <f>IF(テーブル13[[#This Row],[細分類（リンク用）]]="","",IFERROR(HYPERLINK("#必要性能表!d" &amp; MATCH(F570,必要性能表!D:D,0),F570),""))</f>
        <v>2592 弁・同附属品製造業</v>
      </c>
      <c r="H570" s="18" t="s">
        <v>1304</v>
      </c>
      <c r="I570" s="10"/>
    </row>
    <row r="571" spans="1:9" ht="27.6" hidden="1" outlineLevel="1" x14ac:dyDescent="0.45">
      <c r="C571" s="12" t="str">
        <f>IF(テーブル13[[#This Row],[中分類（リンク用）]]="","",IFERROR(HYPERLINK("#必要性能表!b" &amp; MATCH(B571,必要性能表!B:B,0),B571),""))</f>
        <v/>
      </c>
      <c r="E571" s="13" t="str">
        <f>IF(テーブル13[[#This Row],[小分類（リンク用）]]="","",IFERROR(HYPERLINK("#必要性能表!c" &amp; MATCH(D571,必要性能表!C:C,0),D571),""))</f>
        <v/>
      </c>
      <c r="F571" s="1" t="s">
        <v>728</v>
      </c>
      <c r="G571" s="1" t="str">
        <f>IF(テーブル13[[#This Row],[細分類（リンク用）]]="","",IFERROR(HYPERLINK("#必要性能表!d" &amp; MATCH(F571,必要性能表!D:D,0),F571),""))</f>
        <v>2593 パイプ加工・パイプ附属品加工業</v>
      </c>
      <c r="H571" s="18" t="s">
        <v>1305</v>
      </c>
      <c r="I571" s="10"/>
    </row>
    <row r="572" spans="1:9" ht="18" hidden="1" customHeight="1" outlineLevel="1" x14ac:dyDescent="0.45">
      <c r="C572" s="12" t="str">
        <f>IF(テーブル13[[#This Row],[中分類（リンク用）]]="","",IFERROR(HYPERLINK("#必要性能表!b" &amp; MATCH(B572,必要性能表!B:B,0),B572),""))</f>
        <v/>
      </c>
      <c r="E572" s="13" t="str">
        <f>IF(テーブル13[[#This Row],[小分類（リンク用）]]="","",IFERROR(HYPERLINK("#必要性能表!c" &amp; MATCH(D572,必要性能表!C:C,0),D572),""))</f>
        <v/>
      </c>
      <c r="F572" s="1" t="s">
        <v>729</v>
      </c>
      <c r="G572" s="1" t="str">
        <f>IF(テーブル13[[#This Row],[細分類（リンク用）]]="","",IFERROR(HYPERLINK("#必要性能表!d" &amp; MATCH(F572,必要性能表!D:D,0),F572),""))</f>
        <v>2594 玉軸受・ころ軸受製造業</v>
      </c>
      <c r="H572" s="1" t="s">
        <v>1306</v>
      </c>
      <c r="I572" s="10"/>
    </row>
    <row r="573" spans="1:9" ht="18" hidden="1" customHeight="1" outlineLevel="1" x14ac:dyDescent="0.45">
      <c r="C573" s="12" t="str">
        <f>IF(テーブル13[[#This Row],[中分類（リンク用）]]="","",IFERROR(HYPERLINK("#必要性能表!b" &amp; MATCH(B573,必要性能表!B:B,0),B573),""))</f>
        <v/>
      </c>
      <c r="E573" s="13" t="str">
        <f>IF(テーブル13[[#This Row],[小分類（リンク用）]]="","",IFERROR(HYPERLINK("#必要性能表!c" &amp; MATCH(D573,必要性能表!C:C,0),D573),""))</f>
        <v/>
      </c>
      <c r="F573" s="1" t="s">
        <v>730</v>
      </c>
      <c r="G573" s="1" t="str">
        <f>IF(テーブル13[[#This Row],[細分類（リンク用）]]="","",IFERROR(HYPERLINK("#必要性能表!d" &amp; MATCH(F573,必要性能表!D:D,0),F573),""))</f>
        <v>2595 ピストンリング製造業</v>
      </c>
      <c r="H573" s="1" t="s">
        <v>1307</v>
      </c>
      <c r="I573" s="10"/>
    </row>
    <row r="574" spans="1:9" ht="27.6" hidden="1" outlineLevel="1" x14ac:dyDescent="0.45">
      <c r="C574" s="12" t="str">
        <f>IF(テーブル13[[#This Row],[中分類（リンク用）]]="","",IFERROR(HYPERLINK("#必要性能表!b" &amp; MATCH(B574,必要性能表!B:B,0),B574),""))</f>
        <v/>
      </c>
      <c r="E574" s="13" t="str">
        <f>IF(テーブル13[[#This Row],[小分類（リンク用）]]="","",IFERROR(HYPERLINK("#必要性能表!c" &amp; MATCH(D574,必要性能表!C:C,0),D574),""))</f>
        <v/>
      </c>
      <c r="F574" s="18" t="s">
        <v>731</v>
      </c>
      <c r="G574" s="1" t="str">
        <f>IF(テーブル13[[#This Row],[細分類（リンク用）]]="","",IFERROR(HYPERLINK("#必要性能表!d" &amp; MATCH(F574,必要性能表!D:D,0),F574),""))</f>
        <v>2596 他に分類されないはん用機械・装置製造業</v>
      </c>
      <c r="H574" s="18" t="s">
        <v>1308</v>
      </c>
      <c r="I574" s="10"/>
    </row>
    <row r="575" spans="1:9" ht="27.6" hidden="1" outlineLevel="1" x14ac:dyDescent="0.45">
      <c r="C575" s="12" t="str">
        <f>IF(テーブル13[[#This Row],[中分類（リンク用）]]="","",IFERROR(HYPERLINK("#必要性能表!b" &amp; MATCH(B575,必要性能表!B:B,0),B575),""))</f>
        <v/>
      </c>
      <c r="E575" s="13" t="str">
        <f>IF(テーブル13[[#This Row],[小分類（リンク用）]]="","",IFERROR(HYPERLINK("#必要性能表!c" &amp; MATCH(D575,必要性能表!C:C,0),D575),""))</f>
        <v/>
      </c>
      <c r="F575" s="18" t="s">
        <v>732</v>
      </c>
      <c r="G575" s="1" t="str">
        <f>IF(テーブル13[[#This Row],[細分類（リンク用）]]="","",IFERROR(HYPERLINK("#必要性能表!d" &amp; MATCH(F575,必要性能表!D:D,0),F575),""))</f>
        <v>2599 各種機械・同部分品製造修理業(注文製造・修理)</v>
      </c>
      <c r="H575" s="18" t="s">
        <v>1309</v>
      </c>
      <c r="I575" s="10"/>
    </row>
    <row r="576" spans="1:9" ht="18" customHeight="1" collapsed="1" x14ac:dyDescent="0.45">
      <c r="A576" s="10" t="s">
        <v>95</v>
      </c>
      <c r="B576" s="10" t="s">
        <v>279</v>
      </c>
      <c r="C576" s="12" t="str">
        <f>IF(テーブル13[[#This Row],[中分類（リンク用）]]="","",IFERROR(HYPERLINK("#必要性能表!b" &amp; MATCH(B576,必要性能表!B:B,0),B576),""))</f>
        <v>26 生産用機械器具製造業</v>
      </c>
      <c r="E576" s="13" t="str">
        <f>IF(テーブル13[[#This Row],[小分類（リンク用）]]="","",IFERROR(HYPERLINK("#必要性能表!c" &amp; MATCH(D576,必要性能表!C:C,0),D576),""))</f>
        <v/>
      </c>
      <c r="G576" s="1" t="str">
        <f>IF(テーブル13[[#This Row],[細分類（リンク用）]]="","",IFERROR(HYPERLINK("#必要性能表!d" &amp; MATCH(F576,必要性能表!D:D,0),F576),""))</f>
        <v/>
      </c>
      <c r="H576" s="18" t="s">
        <v>1578</v>
      </c>
      <c r="I576" s="10"/>
    </row>
    <row r="577" spans="3:9" ht="18" customHeight="1" x14ac:dyDescent="0.45">
      <c r="C577" s="12" t="str">
        <f>IF(テーブル13[[#This Row],[中分類（リンク用）]]="","",IFERROR(HYPERLINK("#必要性能表!b" &amp; MATCH(B577,必要性能表!B:B,0),B577),""))</f>
        <v/>
      </c>
      <c r="D577" s="11" t="s">
        <v>735</v>
      </c>
      <c r="E577" s="13" t="str">
        <f>IF(テーブル13[[#This Row],[小分類（リンク用）]]="","",IFERROR(HYPERLINK("#必要性能表!c" &amp; MATCH(D577,必要性能表!C:C,0),D577),""))</f>
        <v>260 管理、補助的経済活動を行う事業所</v>
      </c>
      <c r="G577" s="1" t="str">
        <f>IF(テーブル13[[#This Row],[細分類（リンク用）]]="","",IFERROR(HYPERLINK("#必要性能表!d" &amp; MATCH(F577,必要性能表!D:D,0),F577),""))</f>
        <v/>
      </c>
      <c r="I577" s="10"/>
    </row>
    <row r="578" spans="3:9" ht="55.2" hidden="1" outlineLevel="1" x14ac:dyDescent="0.45">
      <c r="C578" s="12" t="str">
        <f>IF(テーブル13[[#This Row],[中分類（リンク用）]]="","",IFERROR(HYPERLINK("#必要性能表!b" &amp; MATCH(B578,必要性能表!B:B,0),B578),""))</f>
        <v/>
      </c>
      <c r="E578" s="13" t="str">
        <f>IF(テーブル13[[#This Row],[小分類（リンク用）]]="","",IFERROR(HYPERLINK("#必要性能表!c" &amp; MATCH(D578,必要性能表!C:C,0),D578),""))</f>
        <v/>
      </c>
      <c r="F578" s="1" t="s">
        <v>736</v>
      </c>
      <c r="G578" s="1" t="str">
        <f>IF(テーブル13[[#This Row],[細分類（リンク用）]]="","",IFERROR(HYPERLINK("#必要性能表!d" &amp; MATCH(F578,必要性能表!D:D,0),F578),""))</f>
        <v>2600 主として管理事務を行う本社等</v>
      </c>
      <c r="H578" s="18" t="s">
        <v>1579</v>
      </c>
      <c r="I578" s="10"/>
    </row>
    <row r="579" spans="3:9" ht="27.6" hidden="1" outlineLevel="1" x14ac:dyDescent="0.45">
      <c r="C579" s="12" t="str">
        <f>IF(テーブル13[[#This Row],[中分類（リンク用）]]="","",IFERROR(HYPERLINK("#必要性能表!b" &amp; MATCH(B579,必要性能表!B:B,0),B579),""))</f>
        <v/>
      </c>
      <c r="E579" s="13" t="str">
        <f>IF(テーブル13[[#This Row],[小分類（リンク用）]]="","",IFERROR(HYPERLINK("#必要性能表!c" &amp; MATCH(D579,必要性能表!C:C,0),D579),""))</f>
        <v/>
      </c>
      <c r="F579" s="18" t="s">
        <v>1438</v>
      </c>
      <c r="G579" s="1" t="str">
        <f>IF(テーブル13[[#This Row],[細分類（リンク用）]]="","",IFERROR(HYPERLINK("#必要性能表!d" &amp; MATCH(F579,必要性能表!D:D,0),F579),""))</f>
        <v>2609 その他の管理、補助的経済活動を行う事業所</v>
      </c>
      <c r="H579" s="18" t="s">
        <v>1580</v>
      </c>
      <c r="I579" s="10"/>
    </row>
    <row r="580" spans="3:9" ht="18" customHeight="1" collapsed="1" x14ac:dyDescent="0.45">
      <c r="C580" s="12" t="str">
        <f>IF(テーブル13[[#This Row],[中分類（リンク用）]]="","",IFERROR(HYPERLINK("#必要性能表!b" &amp; MATCH(B580,必要性能表!B:B,0),B580),""))</f>
        <v/>
      </c>
      <c r="D580" s="11" t="s">
        <v>737</v>
      </c>
      <c r="E580" s="13" t="str">
        <f>IF(テーブル13[[#This Row],[小分類（リンク用）]]="","",IFERROR(HYPERLINK("#必要性能表!c" &amp; MATCH(D580,必要性能表!C:C,0),D580),""))</f>
        <v>261 農業用機械製造業(農業用器具を除く)</v>
      </c>
      <c r="G580" s="1" t="str">
        <f>IF(テーブル13[[#This Row],[細分類（リンク用）]]="","",IFERROR(HYPERLINK("#必要性能表!d" &amp; MATCH(F580,必要性能表!D:D,0),F580),""))</f>
        <v/>
      </c>
      <c r="H580" s="18"/>
      <c r="I580" s="10"/>
    </row>
    <row r="581" spans="3:9" ht="18" hidden="1" customHeight="1" outlineLevel="1" x14ac:dyDescent="0.45">
      <c r="C581" s="12" t="str">
        <f>IF(テーブル13[[#This Row],[中分類（リンク用）]]="","",IFERROR(HYPERLINK("#必要性能表!b" &amp; MATCH(B581,必要性能表!B:B,0),B581),""))</f>
        <v/>
      </c>
      <c r="E581" s="13" t="str">
        <f>IF(テーブル13[[#This Row],[小分類（リンク用）]]="","",IFERROR(HYPERLINK("#必要性能表!c" &amp; MATCH(D581,必要性能表!C:C,0),D581),""))</f>
        <v/>
      </c>
      <c r="F581" s="1" t="s">
        <v>738</v>
      </c>
      <c r="G581" s="1" t="str">
        <f>IF(テーブル13[[#This Row],[細分類（リンク用）]]="","",IFERROR(HYPERLINK("#必要性能表!d" &amp; MATCH(F581,必要性能表!D:D,0),F581),""))</f>
        <v>2611 農業用機械製造業(農業用器具を除く)</v>
      </c>
      <c r="H581" s="1" t="s">
        <v>1310</v>
      </c>
      <c r="I581" s="10"/>
    </row>
    <row r="582" spans="3:9" ht="18" customHeight="1" collapsed="1" x14ac:dyDescent="0.45">
      <c r="C582" s="12" t="str">
        <f>IF(テーブル13[[#This Row],[中分類（リンク用）]]="","",IFERROR(HYPERLINK("#必要性能表!b" &amp; MATCH(B582,必要性能表!B:B,0),B582),""))</f>
        <v/>
      </c>
      <c r="D582" s="11" t="s">
        <v>225</v>
      </c>
      <c r="E582" s="13" t="str">
        <f>IF(テーブル13[[#This Row],[小分類（リンク用）]]="","",IFERROR(HYPERLINK("#必要性能表!c" &amp; MATCH(D582,必要性能表!C:C,0),D582),""))</f>
        <v>262 建設機械・鉱山機械製造業</v>
      </c>
      <c r="G582" s="1" t="str">
        <f>IF(テーブル13[[#This Row],[細分類（リンク用）]]="","",IFERROR(HYPERLINK("#必要性能表!d" &amp; MATCH(F582,必要性能表!D:D,0),F582),""))</f>
        <v/>
      </c>
      <c r="H582" s="18"/>
      <c r="I582" s="10"/>
    </row>
    <row r="583" spans="3:9" ht="27.6" hidden="1" outlineLevel="1" x14ac:dyDescent="0.45">
      <c r="C583" s="12" t="str">
        <f>IF(テーブル13[[#This Row],[中分類（リンク用）]]="","",IFERROR(HYPERLINK("#必要性能表!b" &amp; MATCH(B583,必要性能表!B:B,0),B583),""))</f>
        <v/>
      </c>
      <c r="E583" s="13" t="str">
        <f>IF(テーブル13[[#This Row],[小分類（リンク用）]]="","",IFERROR(HYPERLINK("#必要性能表!c" &amp; MATCH(D583,必要性能表!C:C,0),D583),""))</f>
        <v/>
      </c>
      <c r="F583" s="1" t="s">
        <v>740</v>
      </c>
      <c r="G583" s="1" t="str">
        <f>IF(テーブル13[[#This Row],[細分類（リンク用）]]="","",IFERROR(HYPERLINK("#必要性能表!d" &amp; MATCH(F583,必要性能表!D:D,0),F583),""))</f>
        <v>2621建設機械・鉱山機械製造業</v>
      </c>
      <c r="H583" s="18" t="s">
        <v>1311</v>
      </c>
      <c r="I583" s="10"/>
    </row>
    <row r="584" spans="3:9" ht="18" customHeight="1" collapsed="1" x14ac:dyDescent="0.45">
      <c r="C584" s="12" t="str">
        <f>IF(テーブル13[[#This Row],[中分類（リンク用）]]="","",IFERROR(HYPERLINK("#必要性能表!b" &amp; MATCH(B584,必要性能表!B:B,0),B584),""))</f>
        <v/>
      </c>
      <c r="D584" s="11" t="s">
        <v>226</v>
      </c>
      <c r="E584" s="13" t="str">
        <f>IF(テーブル13[[#This Row],[小分類（リンク用）]]="","",IFERROR(HYPERLINK("#必要性能表!c" &amp; MATCH(D584,必要性能表!C:C,0),D584),""))</f>
        <v>263 繊維機械製造業</v>
      </c>
      <c r="G584" s="1" t="str">
        <f>IF(テーブル13[[#This Row],[細分類（リンク用）]]="","",IFERROR(HYPERLINK("#必要性能表!d" &amp; MATCH(F584,必要性能表!D:D,0),F584),""))</f>
        <v/>
      </c>
      <c r="H584" s="18"/>
      <c r="I584" s="10"/>
    </row>
    <row r="585" spans="3:9" ht="18" hidden="1" customHeight="1" outlineLevel="1" x14ac:dyDescent="0.45">
      <c r="C585" s="12" t="str">
        <f>IF(テーブル13[[#This Row],[中分類（リンク用）]]="","",IFERROR(HYPERLINK("#必要性能表!b" &amp; MATCH(B585,必要性能表!B:B,0),B585),""))</f>
        <v/>
      </c>
      <c r="E585" s="13" t="str">
        <f>IF(テーブル13[[#This Row],[小分類（リンク用）]]="","",IFERROR(HYPERLINK("#必要性能表!c" &amp; MATCH(D585,必要性能表!C:C,0),D585),""))</f>
        <v/>
      </c>
      <c r="F585" s="1" t="s">
        <v>741</v>
      </c>
      <c r="G585" s="1" t="str">
        <f>IF(テーブル13[[#This Row],[細分類（リンク用）]]="","",IFERROR(HYPERLINK("#必要性能表!d" &amp; MATCH(F585,必要性能表!D:D,0),F585),""))</f>
        <v>2631 化学繊維機械・紡績機械製造業</v>
      </c>
      <c r="H585" s="1" t="s">
        <v>1312</v>
      </c>
      <c r="I585" s="10"/>
    </row>
    <row r="586" spans="3:9" ht="27.6" hidden="1" outlineLevel="1" x14ac:dyDescent="0.45">
      <c r="C586" s="12" t="str">
        <f>IF(テーブル13[[#This Row],[中分類（リンク用）]]="","",IFERROR(HYPERLINK("#必要性能表!b" &amp; MATCH(B586,必要性能表!B:B,0),B586),""))</f>
        <v/>
      </c>
      <c r="E586" s="13" t="str">
        <f>IF(テーブル13[[#This Row],[小分類（リンク用）]]="","",IFERROR(HYPERLINK("#必要性能表!c" &amp; MATCH(D586,必要性能表!C:C,0),D586),""))</f>
        <v/>
      </c>
      <c r="F586" s="1" t="s">
        <v>742</v>
      </c>
      <c r="G586" s="1" t="str">
        <f>IF(テーブル13[[#This Row],[細分類（リンク用）]]="","",IFERROR(HYPERLINK("#必要性能表!d" &amp; MATCH(F586,必要性能表!D:D,0),F586),""))</f>
        <v>2632 製織機械・編組機械製造業</v>
      </c>
      <c r="H586" s="18" t="s">
        <v>1313</v>
      </c>
      <c r="I586" s="10"/>
    </row>
    <row r="587" spans="3:9" ht="18" hidden="1" customHeight="1" outlineLevel="1" x14ac:dyDescent="0.45">
      <c r="C587" s="12" t="str">
        <f>IF(テーブル13[[#This Row],[中分類（リンク用）]]="","",IFERROR(HYPERLINK("#必要性能表!b" &amp; MATCH(B587,必要性能表!B:B,0),B587),""))</f>
        <v/>
      </c>
      <c r="E587" s="13" t="str">
        <f>IF(テーブル13[[#This Row],[小分類（リンク用）]]="","",IFERROR(HYPERLINK("#必要性能表!c" &amp; MATCH(D587,必要性能表!C:C,0),D587),""))</f>
        <v/>
      </c>
      <c r="F587" s="1" t="s">
        <v>743</v>
      </c>
      <c r="G587" s="1" t="str">
        <f>IF(テーブル13[[#This Row],[細分類（リンク用）]]="","",IFERROR(HYPERLINK("#必要性能表!d" &amp; MATCH(F587,必要性能表!D:D,0),F587),""))</f>
        <v>2633 染色整理仕上機械製造業</v>
      </c>
      <c r="H587" s="1" t="s">
        <v>1314</v>
      </c>
      <c r="I587" s="10"/>
    </row>
    <row r="588" spans="3:9" ht="18" hidden="1" customHeight="1" outlineLevel="1" x14ac:dyDescent="0.45">
      <c r="C588" s="12" t="str">
        <f>IF(テーブル13[[#This Row],[中分類（リンク用）]]="","",IFERROR(HYPERLINK("#必要性能表!b" &amp; MATCH(B588,必要性能表!B:B,0),B588),""))</f>
        <v/>
      </c>
      <c r="E588" s="13" t="str">
        <f>IF(テーブル13[[#This Row],[小分類（リンク用）]]="","",IFERROR(HYPERLINK("#必要性能表!c" &amp; MATCH(D588,必要性能表!C:C,0),D588),""))</f>
        <v/>
      </c>
      <c r="F588" s="1" t="s">
        <v>744</v>
      </c>
      <c r="G588" s="1" t="str">
        <f>IF(テーブル13[[#This Row],[細分類（リンク用）]]="","",IFERROR(HYPERLINK("#必要性能表!d" &amp; MATCH(F588,必要性能表!D:D,0),F588),""))</f>
        <v>2634 繊維機械部分品・取付具・附属品製造業</v>
      </c>
      <c r="H588" s="1" t="s">
        <v>1315</v>
      </c>
      <c r="I588" s="10"/>
    </row>
    <row r="589" spans="3:9" ht="18" hidden="1" customHeight="1" outlineLevel="1" x14ac:dyDescent="0.45">
      <c r="C589" s="12" t="str">
        <f>IF(テーブル13[[#This Row],[中分類（リンク用）]]="","",IFERROR(HYPERLINK("#必要性能表!b" &amp; MATCH(B589,必要性能表!B:B,0),B589),""))</f>
        <v/>
      </c>
      <c r="E589" s="13" t="str">
        <f>IF(テーブル13[[#This Row],[小分類（リンク用）]]="","",IFERROR(HYPERLINK("#必要性能表!c" &amp; MATCH(D589,必要性能表!C:C,0),D589),""))</f>
        <v/>
      </c>
      <c r="F589" s="1" t="s">
        <v>745</v>
      </c>
      <c r="G589" s="1" t="str">
        <f>IF(テーブル13[[#This Row],[細分類（リンク用）]]="","",IFERROR(HYPERLINK("#必要性能表!d" &amp; MATCH(F589,必要性能表!D:D,0),F589),""))</f>
        <v>2635 縫製機械製造業</v>
      </c>
      <c r="H589" s="1" t="s">
        <v>1316</v>
      </c>
      <c r="I589" s="10"/>
    </row>
    <row r="590" spans="3:9" ht="18" customHeight="1" collapsed="1" x14ac:dyDescent="0.45">
      <c r="C590" s="12" t="str">
        <f>IF(テーブル13[[#This Row],[中分類（リンク用）]]="","",IFERROR(HYPERLINK("#必要性能表!b" &amp; MATCH(B590,必要性能表!B:B,0),B590),""))</f>
        <v/>
      </c>
      <c r="D590" s="11" t="s">
        <v>227</v>
      </c>
      <c r="E590" s="13" t="str">
        <f>IF(テーブル13[[#This Row],[小分類（リンク用）]]="","",IFERROR(HYPERLINK("#必要性能表!c" &amp; MATCH(D590,必要性能表!C:C,0),D590),""))</f>
        <v>264 生活関連産業用機械製造業</v>
      </c>
      <c r="G590" s="1" t="str">
        <f>IF(テーブル13[[#This Row],[細分類（リンク用）]]="","",IFERROR(HYPERLINK("#必要性能表!d" &amp; MATCH(F590,必要性能表!D:D,0),F590),""))</f>
        <v/>
      </c>
      <c r="H590" s="18"/>
      <c r="I590" s="10"/>
    </row>
    <row r="591" spans="3:9" ht="27.6" hidden="1" outlineLevel="1" x14ac:dyDescent="0.45">
      <c r="C591" s="12" t="str">
        <f>IF(テーブル13[[#This Row],[中分類（リンク用）]]="","",IFERROR(HYPERLINK("#必要性能表!b" &amp; MATCH(B591,必要性能表!B:B,0),B591),""))</f>
        <v/>
      </c>
      <c r="E591" s="13" t="str">
        <f>IF(テーブル13[[#This Row],[小分類（リンク用）]]="","",IFERROR(HYPERLINK("#必要性能表!c" &amp; MATCH(D591,必要性能表!C:C,0),D591),""))</f>
        <v/>
      </c>
      <c r="F591" s="1" t="s">
        <v>746</v>
      </c>
      <c r="G591" s="1" t="str">
        <f>IF(テーブル13[[#This Row],[細分類（リンク用）]]="","",IFERROR(HYPERLINK("#必要性能表!d" &amp; MATCH(F591,必要性能表!D:D,0),F591),""))</f>
        <v>2641 食品機械・同装置製造業</v>
      </c>
      <c r="H591" s="18" t="s">
        <v>1317</v>
      </c>
      <c r="I591" s="10"/>
    </row>
    <row r="592" spans="3:9" ht="18" hidden="1" customHeight="1" outlineLevel="1" x14ac:dyDescent="0.45">
      <c r="C592" s="12" t="str">
        <f>IF(テーブル13[[#This Row],[中分類（リンク用）]]="","",IFERROR(HYPERLINK("#必要性能表!b" &amp; MATCH(B592,必要性能表!B:B,0),B592),""))</f>
        <v/>
      </c>
      <c r="E592" s="13" t="str">
        <f>IF(テーブル13[[#This Row],[小分類（リンク用）]]="","",IFERROR(HYPERLINK("#必要性能表!c" &amp; MATCH(D592,必要性能表!C:C,0),D592),""))</f>
        <v/>
      </c>
      <c r="F592" s="1" t="s">
        <v>747</v>
      </c>
      <c r="G592" s="1" t="str">
        <f>IF(テーブル13[[#This Row],[細分類（リンク用）]]="","",IFERROR(HYPERLINK("#必要性能表!d" &amp; MATCH(F592,必要性能表!D:D,0),F592),""))</f>
        <v>2642 木材加工機械製造業</v>
      </c>
      <c r="H592" s="1" t="s">
        <v>1318</v>
      </c>
      <c r="I592" s="10"/>
    </row>
    <row r="593" spans="3:9" ht="18" hidden="1" customHeight="1" outlineLevel="1" x14ac:dyDescent="0.45">
      <c r="C593" s="12" t="str">
        <f>IF(テーブル13[[#This Row],[中分類（リンク用）]]="","",IFERROR(HYPERLINK("#必要性能表!b" &amp; MATCH(B593,必要性能表!B:B,0),B593),""))</f>
        <v/>
      </c>
      <c r="E593" s="13" t="str">
        <f>IF(テーブル13[[#This Row],[小分類（リンク用）]]="","",IFERROR(HYPERLINK("#必要性能表!c" &amp; MATCH(D593,必要性能表!C:C,0),D593),""))</f>
        <v/>
      </c>
      <c r="F593" s="1" t="s">
        <v>748</v>
      </c>
      <c r="G593" s="1" t="str">
        <f>IF(テーブル13[[#This Row],[細分類（リンク用）]]="","",IFERROR(HYPERLINK("#必要性能表!d" &amp; MATCH(F593,必要性能表!D:D,0),F593),""))</f>
        <v>2643 パルプ装置・製紙機械製造業</v>
      </c>
      <c r="H593" s="1" t="s">
        <v>1319</v>
      </c>
      <c r="I593" s="10"/>
    </row>
    <row r="594" spans="3:9" ht="18" hidden="1" customHeight="1" outlineLevel="1" x14ac:dyDescent="0.45">
      <c r="C594" s="12" t="str">
        <f>IF(テーブル13[[#This Row],[中分類（リンク用）]]="","",IFERROR(HYPERLINK("#必要性能表!b" &amp; MATCH(B594,必要性能表!B:B,0),B594),""))</f>
        <v/>
      </c>
      <c r="E594" s="13" t="str">
        <f>IF(テーブル13[[#This Row],[小分類（リンク用）]]="","",IFERROR(HYPERLINK("#必要性能表!c" &amp; MATCH(D594,必要性能表!C:C,0),D594),""))</f>
        <v/>
      </c>
      <c r="F594" s="1" t="s">
        <v>749</v>
      </c>
      <c r="G594" s="1" t="str">
        <f>IF(テーブル13[[#This Row],[細分類（リンク用）]]="","",IFERROR(HYPERLINK("#必要性能表!d" &amp; MATCH(F594,必要性能表!D:D,0),F594),""))</f>
        <v>2644 印刷・製本・紙工機械製造業</v>
      </c>
      <c r="H594" s="1" t="s">
        <v>1581</v>
      </c>
      <c r="I594" s="10"/>
    </row>
    <row r="595" spans="3:9" ht="27.6" hidden="1" outlineLevel="1" x14ac:dyDescent="0.45">
      <c r="C595" s="12" t="str">
        <f>IF(テーブル13[[#This Row],[中分類（リンク用）]]="","",IFERROR(HYPERLINK("#必要性能表!b" &amp; MATCH(B595,必要性能表!B:B,0),B595),""))</f>
        <v/>
      </c>
      <c r="E595" s="13" t="str">
        <f>IF(テーブル13[[#This Row],[小分類（リンク用）]]="","",IFERROR(HYPERLINK("#必要性能表!c" &amp; MATCH(D595,必要性能表!C:C,0),D595),""))</f>
        <v/>
      </c>
      <c r="F595" s="1" t="s">
        <v>750</v>
      </c>
      <c r="G595" s="1" t="str">
        <f>IF(テーブル13[[#This Row],[細分類（リンク用）]]="","",IFERROR(HYPERLINK("#必要性能表!d" &amp; MATCH(F595,必要性能表!D:D,0),F595),""))</f>
        <v>2645 包装・荷造機械製造業</v>
      </c>
      <c r="H595" s="18" t="s">
        <v>1320</v>
      </c>
      <c r="I595" s="10"/>
    </row>
    <row r="596" spans="3:9" ht="18" customHeight="1" collapsed="1" x14ac:dyDescent="0.45">
      <c r="C596" s="12" t="str">
        <f>IF(テーブル13[[#This Row],[中分類（リンク用）]]="","",IFERROR(HYPERLINK("#必要性能表!b" &amp; MATCH(B596,必要性能表!B:B,0),B596),""))</f>
        <v/>
      </c>
      <c r="D596" s="11" t="s">
        <v>228</v>
      </c>
      <c r="E596" s="13" t="str">
        <f>IF(テーブル13[[#This Row],[小分類（リンク用）]]="","",IFERROR(HYPERLINK("#必要性能表!c" &amp; MATCH(D596,必要性能表!C:C,0),D596),""))</f>
        <v>265 基礎素材産業用機械製造業</v>
      </c>
      <c r="G596" s="1" t="str">
        <f>IF(テーブル13[[#This Row],[細分類（リンク用）]]="","",IFERROR(HYPERLINK("#必要性能表!d" &amp; MATCH(F596,必要性能表!D:D,0),F596),""))</f>
        <v/>
      </c>
      <c r="H596" s="18"/>
      <c r="I596" s="10"/>
    </row>
    <row r="597" spans="3:9" ht="18" hidden="1" customHeight="1" outlineLevel="1" x14ac:dyDescent="0.45">
      <c r="C597" s="12" t="str">
        <f>IF(テーブル13[[#This Row],[中分類（リンク用）]]="","",IFERROR(HYPERLINK("#必要性能表!b" &amp; MATCH(B597,必要性能表!B:B,0),B597),""))</f>
        <v/>
      </c>
      <c r="E597" s="13" t="str">
        <f>IF(テーブル13[[#This Row],[小分類（リンク用）]]="","",IFERROR(HYPERLINK("#必要性能表!c" &amp; MATCH(D597,必要性能表!C:C,0),D597),""))</f>
        <v/>
      </c>
      <c r="F597" s="1" t="s">
        <v>751</v>
      </c>
      <c r="G597" s="1" t="str">
        <f>IF(テーブル13[[#This Row],[細分類（リンク用）]]="","",IFERROR(HYPERLINK("#必要性能表!d" &amp; MATCH(F597,必要性能表!D:D,0),F597),""))</f>
        <v>2651 鋳造装置製造業</v>
      </c>
      <c r="H597" s="1" t="s">
        <v>1321</v>
      </c>
      <c r="I597" s="10"/>
    </row>
    <row r="598" spans="3:9" ht="27.6" hidden="1" outlineLevel="1" x14ac:dyDescent="0.45">
      <c r="C598" s="12" t="str">
        <f>IF(テーブル13[[#This Row],[中分類（リンク用）]]="","",IFERROR(HYPERLINK("#必要性能表!b" &amp; MATCH(B598,必要性能表!B:B,0),B598),""))</f>
        <v/>
      </c>
      <c r="E598" s="13" t="str">
        <f>IF(テーブル13[[#This Row],[小分類（リンク用）]]="","",IFERROR(HYPERLINK("#必要性能表!c" &amp; MATCH(D598,必要性能表!C:C,0),D598),""))</f>
        <v/>
      </c>
      <c r="F598" s="1" t="s">
        <v>752</v>
      </c>
      <c r="G598" s="1" t="str">
        <f>IF(テーブル13[[#This Row],[細分類（リンク用）]]="","",IFERROR(HYPERLINK("#必要性能表!d" &amp; MATCH(F598,必要性能表!D:D,0),F598),""))</f>
        <v>2652 化学機械・同装置製造業</v>
      </c>
      <c r="H598" s="18" t="s">
        <v>1322</v>
      </c>
      <c r="I598" s="10"/>
    </row>
    <row r="599" spans="3:9" ht="18" hidden="1" customHeight="1" outlineLevel="1" x14ac:dyDescent="0.45">
      <c r="C599" s="12" t="str">
        <f>IF(テーブル13[[#This Row],[中分類（リンク用）]]="","",IFERROR(HYPERLINK("#必要性能表!b" &amp; MATCH(B599,必要性能表!B:B,0),B599),""))</f>
        <v/>
      </c>
      <c r="E599" s="13" t="str">
        <f>IF(テーブル13[[#This Row],[小分類（リンク用）]]="","",IFERROR(HYPERLINK("#必要性能表!c" &amp; MATCH(D599,必要性能表!C:C,0),D599),""))</f>
        <v/>
      </c>
      <c r="F599" s="1" t="s">
        <v>753</v>
      </c>
      <c r="G599" s="1" t="str">
        <f>IF(テーブル13[[#This Row],[細分類（リンク用）]]="","",IFERROR(HYPERLINK("#必要性能表!d" &amp; MATCH(F599,必要性能表!D:D,0),F599),""))</f>
        <v>2653 プラスチック加工機械・同附属装置製造業</v>
      </c>
      <c r="H599" s="1" t="s">
        <v>1323</v>
      </c>
      <c r="I599" s="10"/>
    </row>
    <row r="600" spans="3:9" ht="18" customHeight="1" collapsed="1" x14ac:dyDescent="0.45">
      <c r="C600" s="12" t="str">
        <f>IF(テーブル13[[#This Row],[中分類（リンク用）]]="","",IFERROR(HYPERLINK("#必要性能表!b" &amp; MATCH(B600,必要性能表!B:B,0),B600),""))</f>
        <v/>
      </c>
      <c r="D600" s="11" t="s">
        <v>229</v>
      </c>
      <c r="E600" s="13" t="str">
        <f>IF(テーブル13[[#This Row],[小分類（リンク用）]]="","",IFERROR(HYPERLINK("#必要性能表!c" &amp; MATCH(D600,必要性能表!C:C,0),D600),""))</f>
        <v>266 金属加工機械製造業</v>
      </c>
      <c r="G600" s="1" t="str">
        <f>IF(テーブル13[[#This Row],[細分類（リンク用）]]="","",IFERROR(HYPERLINK("#必要性能表!d" &amp; MATCH(F600,必要性能表!D:D,0),F600),""))</f>
        <v/>
      </c>
      <c r="H600" s="18"/>
      <c r="I600" s="10"/>
    </row>
    <row r="601" spans="3:9" ht="27.6" hidden="1" outlineLevel="1" x14ac:dyDescent="0.45">
      <c r="C601" s="12" t="str">
        <f>IF(テーブル13[[#This Row],[中分類（リンク用）]]="","",IFERROR(HYPERLINK("#必要性能表!b" &amp; MATCH(B601,必要性能表!B:B,0),B601),""))</f>
        <v/>
      </c>
      <c r="E601" s="13" t="str">
        <f>IF(テーブル13[[#This Row],[小分類（リンク用）]]="","",IFERROR(HYPERLINK("#必要性能表!c" &amp; MATCH(D601,必要性能表!C:C,0),D601),""))</f>
        <v/>
      </c>
      <c r="F601" s="1" t="s">
        <v>754</v>
      </c>
      <c r="G601" s="1" t="str">
        <f>IF(テーブル13[[#This Row],[細分類（リンク用）]]="","",IFERROR(HYPERLINK("#必要性能表!d" &amp; MATCH(F601,必要性能表!D:D,0),F601),""))</f>
        <v>2661 金属工作機械製造業</v>
      </c>
      <c r="H601" s="18" t="s">
        <v>1324</v>
      </c>
      <c r="I601" s="10"/>
    </row>
    <row r="602" spans="3:9" ht="27.6" hidden="1" outlineLevel="1" x14ac:dyDescent="0.45">
      <c r="C602" s="12" t="str">
        <f>IF(テーブル13[[#This Row],[中分類（リンク用）]]="","",IFERROR(HYPERLINK("#必要性能表!b" &amp; MATCH(B602,必要性能表!B:B,0),B602),""))</f>
        <v/>
      </c>
      <c r="E602" s="13" t="str">
        <f>IF(テーブル13[[#This Row],[小分類（リンク用）]]="","",IFERROR(HYPERLINK("#必要性能表!c" &amp; MATCH(D602,必要性能表!C:C,0),D602),""))</f>
        <v/>
      </c>
      <c r="F602" s="1" t="s">
        <v>755</v>
      </c>
      <c r="G602" s="1" t="str">
        <f>IF(テーブル13[[#This Row],[細分類（リンク用）]]="","",IFERROR(HYPERLINK("#必要性能表!d" &amp; MATCH(F602,必要性能表!D:D,0),F602),""))</f>
        <v>2662 金属加工機械製造業(金属工作機械を除く)</v>
      </c>
      <c r="H602" s="18" t="s">
        <v>1325</v>
      </c>
      <c r="I602" s="10"/>
    </row>
    <row r="603" spans="3:9" ht="41.4" hidden="1" outlineLevel="1" x14ac:dyDescent="0.45">
      <c r="C603" s="12" t="str">
        <f>IF(テーブル13[[#This Row],[中分類（リンク用）]]="","",IFERROR(HYPERLINK("#必要性能表!b" &amp; MATCH(B603,必要性能表!B:B,0),B603),""))</f>
        <v/>
      </c>
      <c r="E603" s="13" t="str">
        <f>IF(テーブル13[[#This Row],[小分類（リンク用）]]="","",IFERROR(HYPERLINK("#必要性能表!c" &amp; MATCH(D603,必要性能表!C:C,0),D603),""))</f>
        <v/>
      </c>
      <c r="F603" s="18" t="s">
        <v>756</v>
      </c>
      <c r="G603" s="1" t="str">
        <f>IF(テーブル13[[#This Row],[細分類（リンク用）]]="","",IFERROR(HYPERLINK("#必要性能表!d" &amp; MATCH(F603,必要性能表!D:D,0),F603),""))</f>
        <v>2663 金属工作機械用・金属加工機械用部分品・附属品製造業(機械工具、金型を除く)</v>
      </c>
      <c r="H603" s="18" t="s">
        <v>1326</v>
      </c>
      <c r="I603" s="10"/>
    </row>
    <row r="604" spans="3:9" ht="41.4" hidden="1" outlineLevel="1" x14ac:dyDescent="0.45">
      <c r="C604" s="12" t="str">
        <f>IF(テーブル13[[#This Row],[中分類（リンク用）]]="","",IFERROR(HYPERLINK("#必要性能表!b" &amp; MATCH(B604,必要性能表!B:B,0),B604),""))</f>
        <v/>
      </c>
      <c r="E604" s="13" t="str">
        <f>IF(テーブル13[[#This Row],[小分類（リンク用）]]="","",IFERROR(HYPERLINK("#必要性能表!c" &amp; MATCH(D604,必要性能表!C:C,0),D604),""))</f>
        <v/>
      </c>
      <c r="F604" s="1" t="s">
        <v>757</v>
      </c>
      <c r="G604" s="1" t="str">
        <f>IF(テーブル13[[#This Row],[細分類（リンク用）]]="","",IFERROR(HYPERLINK("#必要性能表!d" &amp; MATCH(F604,必要性能表!D:D,0),F604),""))</f>
        <v>2664 機械工具製造業(粉末や金業を除く)</v>
      </c>
      <c r="H604" s="18" t="s">
        <v>1327</v>
      </c>
      <c r="I604" s="10"/>
    </row>
    <row r="605" spans="3:9" ht="18" customHeight="1" collapsed="1" x14ac:dyDescent="0.45">
      <c r="C605" s="12" t="str">
        <f>IF(テーブル13[[#This Row],[中分類（リンク用）]]="","",IFERROR(HYPERLINK("#必要性能表!b" &amp; MATCH(B605,必要性能表!B:B,0),B605),""))</f>
        <v/>
      </c>
      <c r="D605" s="11" t="s">
        <v>230</v>
      </c>
      <c r="E605" s="13" t="str">
        <f>IF(テーブル13[[#This Row],[小分類（リンク用）]]="","",IFERROR(HYPERLINK("#必要性能表!c" &amp; MATCH(D605,必要性能表!C:C,0),D605),""))</f>
        <v>267 半導体・フラットパネルディスプレイ製造装置製造業</v>
      </c>
      <c r="G605" s="1" t="str">
        <f>IF(テーブル13[[#This Row],[細分類（リンク用）]]="","",IFERROR(HYPERLINK("#必要性能表!d" &amp; MATCH(F605,必要性能表!D:D,0),F605),""))</f>
        <v/>
      </c>
      <c r="H605" s="18"/>
      <c r="I605" s="10"/>
    </row>
    <row r="606" spans="3:9" ht="27.6" hidden="1" outlineLevel="1" x14ac:dyDescent="0.45">
      <c r="C606" s="12" t="str">
        <f>IF(テーブル13[[#This Row],[中分類（リンク用）]]="","",IFERROR(HYPERLINK("#必要性能表!b" &amp; MATCH(B606,必要性能表!B:B,0),B606),""))</f>
        <v/>
      </c>
      <c r="E606" s="13" t="str">
        <f>IF(テーブル13[[#This Row],[小分類（リンク用）]]="","",IFERROR(HYPERLINK("#必要性能表!c" &amp; MATCH(D606,必要性能表!C:C,0),D606),""))</f>
        <v/>
      </c>
      <c r="F606" s="1" t="s">
        <v>758</v>
      </c>
      <c r="G606" s="1" t="str">
        <f>IF(テーブル13[[#This Row],[細分類（リンク用）]]="","",IFERROR(HYPERLINK("#必要性能表!d" &amp; MATCH(F606,必要性能表!D:D,0),F606),""))</f>
        <v>2671 半導体製造装置製造業</v>
      </c>
      <c r="H606" s="18" t="s">
        <v>1328</v>
      </c>
      <c r="I606" s="10"/>
    </row>
    <row r="607" spans="3:9" ht="27.6" hidden="1" outlineLevel="1" x14ac:dyDescent="0.45">
      <c r="C607" s="12" t="str">
        <f>IF(テーブル13[[#This Row],[中分類（リンク用）]]="","",IFERROR(HYPERLINK("#必要性能表!b" &amp; MATCH(B607,必要性能表!B:B,0),B607),""))</f>
        <v/>
      </c>
      <c r="E607" s="13" t="str">
        <f>IF(テーブル13[[#This Row],[小分類（リンク用）]]="","",IFERROR(HYPERLINK("#必要性能表!c" &amp; MATCH(D607,必要性能表!C:C,0),D607),""))</f>
        <v/>
      </c>
      <c r="F607" s="18" t="s">
        <v>761</v>
      </c>
      <c r="G607" s="1" t="str">
        <f>IF(テーブル13[[#This Row],[細分類（リンク用）]]="","",IFERROR(HYPERLINK("#必要性能表!d" &amp; MATCH(F607,必要性能表!D:D,0),F607),""))</f>
        <v>2672 フラットパネルディスプレイ製造装置製造業</v>
      </c>
      <c r="H607" s="18" t="s">
        <v>1329</v>
      </c>
      <c r="I607" s="10"/>
    </row>
    <row r="608" spans="3:9" ht="18" customHeight="1" collapsed="1" x14ac:dyDescent="0.45">
      <c r="C608" s="12" t="str">
        <f>IF(テーブル13[[#This Row],[中分類（リンク用）]]="","",IFERROR(HYPERLINK("#必要性能表!b" &amp; MATCH(B608,必要性能表!B:B,0),B608),""))</f>
        <v/>
      </c>
      <c r="D608" s="11" t="s">
        <v>231</v>
      </c>
      <c r="E608" s="13" t="str">
        <f>IF(テーブル13[[#This Row],[小分類（リンク用）]]="","",IFERROR(HYPERLINK("#必要性能表!c" &amp; MATCH(D608,必要性能表!C:C,0),D608),""))</f>
        <v>269 その他の生産用機械・同部分品製造業</v>
      </c>
      <c r="G608" s="1" t="str">
        <f>IF(テーブル13[[#This Row],[細分類（リンク用）]]="","",IFERROR(HYPERLINK("#必要性能表!d" &amp; MATCH(F608,必要性能表!D:D,0),F608),""))</f>
        <v/>
      </c>
      <c r="H608" s="18"/>
      <c r="I608" s="10"/>
    </row>
    <row r="609" spans="1:9" ht="18" hidden="1" customHeight="1" outlineLevel="1" x14ac:dyDescent="0.45">
      <c r="C609" s="12" t="str">
        <f>IF(テーブル13[[#This Row],[中分類（リンク用）]]="","",IFERROR(HYPERLINK("#必要性能表!b" &amp; MATCH(B609,必要性能表!B:B,0),B609),""))</f>
        <v/>
      </c>
      <c r="E609" s="13" t="str">
        <f>IF(テーブル13[[#This Row],[小分類（リンク用）]]="","",IFERROR(HYPERLINK("#必要性能表!c" &amp; MATCH(D609,必要性能表!C:C,0),D609),""))</f>
        <v/>
      </c>
      <c r="F609" s="1" t="s">
        <v>762</v>
      </c>
      <c r="G609" s="1" t="str">
        <f>IF(テーブル13[[#This Row],[細分類（リンク用）]]="","",IFERROR(HYPERLINK("#必要性能表!d" &amp; MATCH(F609,必要性能表!D:D,0),F609),""))</f>
        <v>2691 金属用金型・同部分品・附属品製造業</v>
      </c>
      <c r="H609" s="1" t="s">
        <v>1330</v>
      </c>
      <c r="I609" s="10"/>
    </row>
    <row r="610" spans="1:9" ht="18" hidden="1" customHeight="1" outlineLevel="1" x14ac:dyDescent="0.45">
      <c r="C610" s="12" t="str">
        <f>IF(テーブル13[[#This Row],[中分類（リンク用）]]="","",IFERROR(HYPERLINK("#必要性能表!b" &amp; MATCH(B610,必要性能表!B:B,0),B610),""))</f>
        <v/>
      </c>
      <c r="E610" s="13" t="str">
        <f>IF(テーブル13[[#This Row],[小分類（リンク用）]]="","",IFERROR(HYPERLINK("#必要性能表!c" &amp; MATCH(D610,必要性能表!C:C,0),D610),""))</f>
        <v/>
      </c>
      <c r="F610" s="1" t="s">
        <v>764</v>
      </c>
      <c r="G610" s="1" t="str">
        <f>IF(テーブル13[[#This Row],[細分類（リンク用）]]="","",IFERROR(HYPERLINK("#必要性能表!d" &amp; MATCH(F610,必要性能表!D:D,0),F610),""))</f>
        <v>2692 非金属用金型・同部分品・附属品製造業</v>
      </c>
      <c r="H610" s="1" t="s">
        <v>1331</v>
      </c>
      <c r="I610" s="10"/>
    </row>
    <row r="611" spans="1:9" ht="18" hidden="1" customHeight="1" outlineLevel="1" x14ac:dyDescent="0.45">
      <c r="C611" s="12" t="str">
        <f>IF(テーブル13[[#This Row],[中分類（リンク用）]]="","",IFERROR(HYPERLINK("#必要性能表!b" &amp; MATCH(B611,必要性能表!B:B,0),B611),""))</f>
        <v/>
      </c>
      <c r="E611" s="13" t="str">
        <f>IF(テーブル13[[#This Row],[小分類（リンク用）]]="","",IFERROR(HYPERLINK("#必要性能表!c" &amp; MATCH(D611,必要性能表!C:C,0),D611),""))</f>
        <v/>
      </c>
      <c r="F611" s="1" t="s">
        <v>765</v>
      </c>
      <c r="G611" s="1" t="str">
        <f>IF(テーブル13[[#This Row],[細分類（リンク用）]]="","",IFERROR(HYPERLINK("#必要性能表!d" &amp; MATCH(F611,必要性能表!D:D,0),F611),""))</f>
        <v>2693 真空装置・真空機器製造業</v>
      </c>
      <c r="H611" s="1" t="s">
        <v>1332</v>
      </c>
      <c r="I611" s="10"/>
    </row>
    <row r="612" spans="1:9" ht="27.6" hidden="1" outlineLevel="1" x14ac:dyDescent="0.45">
      <c r="C612" s="12" t="str">
        <f>IF(テーブル13[[#This Row],[中分類（リンク用）]]="","",IFERROR(HYPERLINK("#必要性能表!b" &amp; MATCH(B612,必要性能表!B:B,0),B612),""))</f>
        <v/>
      </c>
      <c r="E612" s="13" t="str">
        <f>IF(テーブル13[[#This Row],[小分類（リンク用）]]="","",IFERROR(HYPERLINK("#必要性能表!c" &amp; MATCH(D612,必要性能表!C:C,0),D612),""))</f>
        <v/>
      </c>
      <c r="F612" s="1" t="s">
        <v>766</v>
      </c>
      <c r="G612" s="1" t="str">
        <f>IF(テーブル13[[#This Row],[細分類（リンク用）]]="","",IFERROR(HYPERLINK("#必要性能表!d" &amp; MATCH(F612,必要性能表!D:D,0),F612),""))</f>
        <v>2694 ロボット製造業</v>
      </c>
      <c r="H612" s="18" t="s">
        <v>1333</v>
      </c>
      <c r="I612" s="10"/>
    </row>
    <row r="613" spans="1:9" ht="13.8" hidden="1" outlineLevel="1" x14ac:dyDescent="0.45">
      <c r="C613" s="12" t="str">
        <f>IF(テーブル13[[#This Row],[中分類（リンク用）]]="","",IFERROR(HYPERLINK("#必要性能表!b" &amp; MATCH(B613,必要性能表!B:B,0),B613),""))</f>
        <v/>
      </c>
      <c r="E613" s="13" t="str">
        <f>IF(テーブル13[[#This Row],[小分類（リンク用）]]="","",IFERROR(HYPERLINK("#必要性能表!c" &amp; MATCH(D613,必要性能表!C:C,0),D613),""))</f>
        <v/>
      </c>
      <c r="F613" s="18" t="s">
        <v>767</v>
      </c>
      <c r="G613" s="1" t="str">
        <f>IF(テーブル13[[#This Row],[細分類（リンク用）]]="","",IFERROR(HYPERLINK("#必要性能表!d" &amp; MATCH(F613,必要性能表!D:D,0),F613),""))</f>
        <v>2699 他に分類されない生産用機械・同部分品製造業</v>
      </c>
      <c r="H613" s="1" t="s">
        <v>1334</v>
      </c>
      <c r="I613" s="10"/>
    </row>
    <row r="614" spans="1:9" ht="41.4" collapsed="1" x14ac:dyDescent="0.45">
      <c r="A614" s="10" t="s">
        <v>95</v>
      </c>
      <c r="B614" s="10" t="s">
        <v>280</v>
      </c>
      <c r="C614" s="12" t="str">
        <f>IF(テーブル13[[#This Row],[中分類（リンク用）]]="","",IFERROR(HYPERLINK("#必要性能表!b" &amp; MATCH(B614,必要性能表!B:B,0),B614),""))</f>
        <v>27 業務用機械器具製造業</v>
      </c>
      <c r="E614" s="13" t="str">
        <f>IF(テーブル13[[#This Row],[小分類（リンク用）]]="","",IFERROR(HYPERLINK("#必要性能表!c" &amp; MATCH(D614,必要性能表!C:C,0),D614),""))</f>
        <v/>
      </c>
      <c r="G614" s="1" t="str">
        <f>IF(テーブル13[[#This Row],[細分類（リンク用）]]="","",IFERROR(HYPERLINK("#必要性能表!d" &amp; MATCH(F614,必要性能表!D:D,0),F614),""))</f>
        <v/>
      </c>
      <c r="H614" s="18" t="s">
        <v>1582</v>
      </c>
      <c r="I614" s="10"/>
    </row>
    <row r="615" spans="1:9" ht="18" customHeight="1" x14ac:dyDescent="0.45">
      <c r="C615" s="12" t="str">
        <f>IF(テーブル13[[#This Row],[中分類（リンク用）]]="","",IFERROR(HYPERLINK("#必要性能表!b" &amp; MATCH(B615,必要性能表!B:B,0),B615),""))</f>
        <v/>
      </c>
      <c r="D615" s="11" t="s">
        <v>769</v>
      </c>
      <c r="E615" s="13" t="str">
        <f>IF(テーブル13[[#This Row],[小分類（リンク用）]]="","",IFERROR(HYPERLINK("#必要性能表!c" &amp; MATCH(D615,必要性能表!C:C,0),D615),""))</f>
        <v>270 管理、補助的経済活動を行う事業所</v>
      </c>
      <c r="G615" s="1" t="str">
        <f>IF(テーブル13[[#This Row],[細分類（リンク用）]]="","",IFERROR(HYPERLINK("#必要性能表!d" &amp; MATCH(F615,必要性能表!D:D,0),F615),""))</f>
        <v/>
      </c>
      <c r="I615" s="10"/>
    </row>
    <row r="616" spans="1:9" ht="55.2" hidden="1" outlineLevel="1" x14ac:dyDescent="0.45">
      <c r="C616" s="12" t="str">
        <f>IF(テーブル13[[#This Row],[中分類（リンク用）]]="","",IFERROR(HYPERLINK("#必要性能表!b" &amp; MATCH(B616,必要性能表!B:B,0),B616),""))</f>
        <v/>
      </c>
      <c r="E616" s="13" t="str">
        <f>IF(テーブル13[[#This Row],[小分類（リンク用）]]="","",IFERROR(HYPERLINK("#必要性能表!c" &amp; MATCH(D616,必要性能表!C:C,0),D616),""))</f>
        <v/>
      </c>
      <c r="F616" s="1" t="s">
        <v>770</v>
      </c>
      <c r="G616" s="1" t="str">
        <f>IF(テーブル13[[#This Row],[細分類（リンク用）]]="","",IFERROR(HYPERLINK("#必要性能表!d" &amp; MATCH(F616,必要性能表!D:D,0),F616),""))</f>
        <v>2700 主として管理事務を行う本社等</v>
      </c>
      <c r="H616" s="18" t="s">
        <v>1583</v>
      </c>
      <c r="I616" s="10"/>
    </row>
    <row r="617" spans="1:9" ht="27.6" hidden="1" outlineLevel="1" x14ac:dyDescent="0.45">
      <c r="C617" s="12" t="str">
        <f>IF(テーブル13[[#This Row],[中分類（リンク用）]]="","",IFERROR(HYPERLINK("#必要性能表!b" &amp; MATCH(B617,必要性能表!B:B,0),B617),""))</f>
        <v/>
      </c>
      <c r="E617" s="13" t="str">
        <f>IF(テーブル13[[#This Row],[小分類（リンク用）]]="","",IFERROR(HYPERLINK("#必要性能表!c" &amp; MATCH(D617,必要性能表!C:C,0),D617),""))</f>
        <v/>
      </c>
      <c r="F617" s="1" t="s">
        <v>1439</v>
      </c>
      <c r="G617" s="1" t="str">
        <f>IF(テーブル13[[#This Row],[細分類（リンク用）]]="","",IFERROR(HYPERLINK("#必要性能表!d" &amp; MATCH(F617,必要性能表!D:D,0),F617),""))</f>
        <v>2709 その他の管理、補助的経済活動を行う事業所</v>
      </c>
      <c r="H617" s="18" t="s">
        <v>1584</v>
      </c>
      <c r="I617" s="10"/>
    </row>
    <row r="618" spans="1:9" ht="18" customHeight="1" collapsed="1" x14ac:dyDescent="0.45">
      <c r="C618" s="12" t="str">
        <f>IF(テーブル13[[#This Row],[中分類（リンク用）]]="","",IFERROR(HYPERLINK("#必要性能表!b" &amp; MATCH(B618,必要性能表!B:B,0),B618),""))</f>
        <v/>
      </c>
      <c r="D618" s="11" t="s">
        <v>232</v>
      </c>
      <c r="E618" s="13" t="str">
        <f>IF(テーブル13[[#This Row],[小分類（リンク用）]]="","",IFERROR(HYPERLINK("#必要性能表!c" &amp; MATCH(D618,必要性能表!C:C,0),D618),""))</f>
        <v>271 事務用機械器具製造業</v>
      </c>
      <c r="G618" s="1" t="str">
        <f>IF(テーブル13[[#This Row],[細分類（リンク用）]]="","",IFERROR(HYPERLINK("#必要性能表!d" &amp; MATCH(F618,必要性能表!D:D,0),F618),""))</f>
        <v/>
      </c>
      <c r="H618" s="18"/>
      <c r="I618" s="10"/>
    </row>
    <row r="619" spans="1:9" ht="18" hidden="1" customHeight="1" outlineLevel="1" x14ac:dyDescent="0.45">
      <c r="C619" s="12" t="str">
        <f>IF(テーブル13[[#This Row],[中分類（リンク用）]]="","",IFERROR(HYPERLINK("#必要性能表!b" &amp; MATCH(B619,必要性能表!B:B,0),B619),""))</f>
        <v/>
      </c>
      <c r="E619" s="13" t="str">
        <f>IF(テーブル13[[#This Row],[小分類（リンク用）]]="","",IFERROR(HYPERLINK("#必要性能表!c" &amp; MATCH(D619,必要性能表!C:C,0),D619),""))</f>
        <v/>
      </c>
      <c r="F619" s="1" t="s">
        <v>771</v>
      </c>
      <c r="G619" s="1" t="str">
        <f>IF(テーブル13[[#This Row],[細分類（リンク用）]]="","",IFERROR(HYPERLINK("#必要性能表!d" &amp; MATCH(F619,必要性能表!D:D,0),F619),""))</f>
        <v>2711 複写機製造業</v>
      </c>
      <c r="H619" s="1" t="s">
        <v>1335</v>
      </c>
      <c r="I619" s="10"/>
    </row>
    <row r="620" spans="1:9" ht="27.6" hidden="1" outlineLevel="1" x14ac:dyDescent="0.45">
      <c r="C620" s="12" t="str">
        <f>IF(テーブル13[[#This Row],[中分類（リンク用）]]="","",IFERROR(HYPERLINK("#必要性能表!b" &amp; MATCH(B620,必要性能表!B:B,0),B620),""))</f>
        <v/>
      </c>
      <c r="E620" s="13" t="str">
        <f>IF(テーブル13[[#This Row],[小分類（リンク用）]]="","",IFERROR(HYPERLINK("#必要性能表!c" &amp; MATCH(D620,必要性能表!C:C,0),D620),""))</f>
        <v/>
      </c>
      <c r="F620" s="1" t="s">
        <v>772</v>
      </c>
      <c r="G620" s="1" t="str">
        <f>IF(テーブル13[[#This Row],[細分類（リンク用）]]="","",IFERROR(HYPERLINK("#必要性能表!d" &amp; MATCH(F620,必要性能表!D:D,0),F620),""))</f>
        <v>2719 その他の事務用機械器具製造業</v>
      </c>
      <c r="H620" s="18" t="s">
        <v>1336</v>
      </c>
      <c r="I620" s="10"/>
    </row>
    <row r="621" spans="1:9" ht="18" customHeight="1" collapsed="1" x14ac:dyDescent="0.45">
      <c r="C621" s="12" t="str">
        <f>IF(テーブル13[[#This Row],[中分類（リンク用）]]="","",IFERROR(HYPERLINK("#必要性能表!b" &amp; MATCH(B621,必要性能表!B:B,0),B621),""))</f>
        <v/>
      </c>
      <c r="D621" s="11" t="s">
        <v>233</v>
      </c>
      <c r="E621" s="13" t="str">
        <f>IF(テーブル13[[#This Row],[小分類（リンク用）]]="","",IFERROR(HYPERLINK("#必要性能表!c" &amp; MATCH(D621,必要性能表!C:C,0),D621),""))</f>
        <v>272 サービス用・娯楽用機械器具製造業</v>
      </c>
      <c r="G621" s="1" t="str">
        <f>IF(テーブル13[[#This Row],[細分類（リンク用）]]="","",IFERROR(HYPERLINK("#必要性能表!d" &amp; MATCH(F621,必要性能表!D:D,0),F621),""))</f>
        <v/>
      </c>
      <c r="H621" s="18"/>
      <c r="I621" s="10"/>
    </row>
    <row r="622" spans="1:9" ht="27.6" hidden="1" outlineLevel="1" x14ac:dyDescent="0.45">
      <c r="C622" s="12" t="str">
        <f>IF(テーブル13[[#This Row],[中分類（リンク用）]]="","",IFERROR(HYPERLINK("#必要性能表!b" &amp; MATCH(B622,必要性能表!B:B,0),B622),""))</f>
        <v/>
      </c>
      <c r="E622" s="13" t="str">
        <f>IF(テーブル13[[#This Row],[小分類（リンク用）]]="","",IFERROR(HYPERLINK("#必要性能表!c" &amp; MATCH(D622,必要性能表!C:C,0),D622),""))</f>
        <v/>
      </c>
      <c r="F622" s="1" t="s">
        <v>773</v>
      </c>
      <c r="G622" s="1" t="str">
        <f>IF(テーブル13[[#This Row],[細分類（リンク用）]]="","",IFERROR(HYPERLINK("#必要性能表!d" &amp; MATCH(F622,必要性能表!D:D,0),F622),""))</f>
        <v>2721 サービス用機械器具製造業</v>
      </c>
      <c r="H622" s="18" t="s">
        <v>1337</v>
      </c>
      <c r="I622" s="10"/>
    </row>
    <row r="623" spans="1:9" ht="18" hidden="1" customHeight="1" outlineLevel="1" x14ac:dyDescent="0.45">
      <c r="C623" s="12" t="str">
        <f>IF(テーブル13[[#This Row],[中分類（リンク用）]]="","",IFERROR(HYPERLINK("#必要性能表!b" &amp; MATCH(B623,必要性能表!B:B,0),B623),""))</f>
        <v/>
      </c>
      <c r="E623" s="13" t="str">
        <f>IF(テーブル13[[#This Row],[小分類（リンク用）]]="","",IFERROR(HYPERLINK("#必要性能表!c" &amp; MATCH(D623,必要性能表!C:C,0),D623),""))</f>
        <v/>
      </c>
      <c r="F623" s="1" t="s">
        <v>774</v>
      </c>
      <c r="G623" s="1" t="str">
        <f>IF(テーブル13[[#This Row],[細分類（リンク用）]]="","",IFERROR(HYPERLINK("#必要性能表!d" &amp; MATCH(F623,必要性能表!D:D,0),F623),""))</f>
        <v>2722 娯楽用機械製造業</v>
      </c>
      <c r="H623" s="18" t="s">
        <v>1338</v>
      </c>
      <c r="I623" s="10"/>
    </row>
    <row r="624" spans="1:9" ht="18" hidden="1" customHeight="1" outlineLevel="1" x14ac:dyDescent="0.45">
      <c r="C624" s="12" t="str">
        <f>IF(テーブル13[[#This Row],[中分類（リンク用）]]="","",IFERROR(HYPERLINK("#必要性能表!b" &amp; MATCH(B624,必要性能表!B:B,0),B624),""))</f>
        <v/>
      </c>
      <c r="E624" s="13" t="str">
        <f>IF(テーブル13[[#This Row],[小分類（リンク用）]]="","",IFERROR(HYPERLINK("#必要性能表!c" &amp; MATCH(D624,必要性能表!C:C,0),D624),""))</f>
        <v/>
      </c>
      <c r="F624" s="1" t="s">
        <v>775</v>
      </c>
      <c r="G624" s="1" t="str">
        <f>IF(テーブル13[[#This Row],[細分類（リンク用）]]="","",IFERROR(HYPERLINK("#必要性能表!d" &amp; MATCH(F624,必要性能表!D:D,0),F624),""))</f>
        <v>2723 自動販売機製造業</v>
      </c>
      <c r="H624" s="18" t="s">
        <v>1339</v>
      </c>
      <c r="I624" s="10"/>
    </row>
    <row r="625" spans="3:9" ht="27.6" hidden="1" outlineLevel="1" x14ac:dyDescent="0.45">
      <c r="C625" s="12" t="str">
        <f>IF(テーブル13[[#This Row],[中分類（リンク用）]]="","",IFERROR(HYPERLINK("#必要性能表!b" &amp; MATCH(B625,必要性能表!B:B,0),B625),""))</f>
        <v/>
      </c>
      <c r="E625" s="13" t="str">
        <f>IF(テーブル13[[#This Row],[小分類（リンク用）]]="","",IFERROR(HYPERLINK("#必要性能表!c" &amp; MATCH(D625,必要性能表!C:C,0),D625),""))</f>
        <v/>
      </c>
      <c r="F625" s="18" t="s">
        <v>776</v>
      </c>
      <c r="G625" s="1" t="str">
        <f>IF(テーブル13[[#This Row],[細分類（リンク用）]]="","",IFERROR(HYPERLINK("#必要性能表!d" &amp; MATCH(F625,必要性能表!D:D,0),F625),""))</f>
        <v>2729 その他のサービス用・娯楽用機械器具製造業</v>
      </c>
      <c r="H625" s="18" t="s">
        <v>1340</v>
      </c>
      <c r="I625" s="10"/>
    </row>
    <row r="626" spans="3:9" ht="27.6" collapsed="1" x14ac:dyDescent="0.45">
      <c r="C626" s="12" t="str">
        <f>IF(テーブル13[[#This Row],[中分類（リンク用）]]="","",IFERROR(HYPERLINK("#必要性能表!b" &amp; MATCH(B626,必要性能表!B:B,0),B626),""))</f>
        <v/>
      </c>
      <c r="D626" s="11" t="s">
        <v>234</v>
      </c>
      <c r="E626" s="13" t="str">
        <f>IF(テーブル13[[#This Row],[小分類（リンク用）]]="","",IFERROR(HYPERLINK("#必要性能表!c" &amp; MATCH(D626,必要性能表!C:C,0),D626),""))</f>
        <v>273 計量器・測定器・分析機器・試験機・測量機械器具・理化学機械器具製造業</v>
      </c>
      <c r="G626" s="1" t="str">
        <f>IF(テーブル13[[#This Row],[細分類（リンク用）]]="","",IFERROR(HYPERLINK("#必要性能表!d" &amp; MATCH(F626,必要性能表!D:D,0),F626),""))</f>
        <v/>
      </c>
      <c r="H626" s="18"/>
      <c r="I626" s="10"/>
    </row>
    <row r="627" spans="3:9" ht="18" hidden="1" customHeight="1" outlineLevel="1" x14ac:dyDescent="0.45">
      <c r="C627" s="12" t="str">
        <f>IF(テーブル13[[#This Row],[中分類（リンク用）]]="","",IFERROR(HYPERLINK("#必要性能表!b" &amp; MATCH(B627,必要性能表!B:B,0),B627),""))</f>
        <v/>
      </c>
      <c r="E627" s="13" t="str">
        <f>IF(テーブル13[[#This Row],[小分類（リンク用）]]="","",IFERROR(HYPERLINK("#必要性能表!c" &amp; MATCH(D627,必要性能表!C:C,0),D627),""))</f>
        <v/>
      </c>
      <c r="F627" s="1" t="s">
        <v>777</v>
      </c>
      <c r="G627" s="1" t="str">
        <f>IF(テーブル13[[#This Row],[細分類（リンク用）]]="","",IFERROR(HYPERLINK("#必要性能表!d" &amp; MATCH(F627,必要性能表!D:D,0),F627),""))</f>
        <v>2731 体積計製造業</v>
      </c>
      <c r="H627" s="1" t="s">
        <v>1341</v>
      </c>
      <c r="I627" s="10"/>
    </row>
    <row r="628" spans="3:9" ht="18" hidden="1" customHeight="1" outlineLevel="1" x14ac:dyDescent="0.45">
      <c r="C628" s="12" t="str">
        <f>IF(テーブル13[[#This Row],[中分類（リンク用）]]="","",IFERROR(HYPERLINK("#必要性能表!b" &amp; MATCH(B628,必要性能表!B:B,0),B628),""))</f>
        <v/>
      </c>
      <c r="E628" s="13" t="str">
        <f>IF(テーブル13[[#This Row],[小分類（リンク用）]]="","",IFERROR(HYPERLINK("#必要性能表!c" &amp; MATCH(D628,必要性能表!C:C,0),D628),""))</f>
        <v/>
      </c>
      <c r="F628" s="1" t="s">
        <v>778</v>
      </c>
      <c r="G628" s="1" t="str">
        <f>IF(テーブル13[[#This Row],[細分類（リンク用）]]="","",IFERROR(HYPERLINK("#必要性能表!d" &amp; MATCH(F628,必要性能表!D:D,0),F628),""))</f>
        <v>2732 はかり製造業</v>
      </c>
      <c r="H628" s="1" t="s">
        <v>1342</v>
      </c>
      <c r="I628" s="10"/>
    </row>
    <row r="629" spans="3:9" ht="18" hidden="1" customHeight="1" outlineLevel="1" x14ac:dyDescent="0.45">
      <c r="C629" s="12" t="str">
        <f>IF(テーブル13[[#This Row],[中分類（リンク用）]]="","",IFERROR(HYPERLINK("#必要性能表!b" &amp; MATCH(B629,必要性能表!B:B,0),B629),""))</f>
        <v/>
      </c>
      <c r="E629" s="13" t="str">
        <f>IF(テーブル13[[#This Row],[小分類（リンク用）]]="","",IFERROR(HYPERLINK("#必要性能表!c" &amp; MATCH(D629,必要性能表!C:C,0),D629),""))</f>
        <v/>
      </c>
      <c r="F629" s="1" t="s">
        <v>779</v>
      </c>
      <c r="G629" s="1" t="str">
        <f>IF(テーブル13[[#This Row],[細分類（リンク用）]]="","",IFERROR(HYPERLINK("#必要性能表!d" &amp; MATCH(F629,必要性能表!D:D,0),F629),""))</f>
        <v>2733 圧力計・流量計・液面計等製造業</v>
      </c>
      <c r="H629" s="1" t="s">
        <v>1343</v>
      </c>
      <c r="I629" s="10"/>
    </row>
    <row r="630" spans="3:9" ht="18" hidden="1" customHeight="1" outlineLevel="1" x14ac:dyDescent="0.45">
      <c r="C630" s="12" t="str">
        <f>IF(テーブル13[[#This Row],[中分類（リンク用）]]="","",IFERROR(HYPERLINK("#必要性能表!b" &amp; MATCH(B630,必要性能表!B:B,0),B630),""))</f>
        <v/>
      </c>
      <c r="E630" s="13" t="str">
        <f>IF(テーブル13[[#This Row],[小分類（リンク用）]]="","",IFERROR(HYPERLINK("#必要性能表!c" &amp; MATCH(D630,必要性能表!C:C,0),D630),""))</f>
        <v/>
      </c>
      <c r="F630" s="1" t="s">
        <v>780</v>
      </c>
      <c r="G630" s="1" t="str">
        <f>IF(テーブル13[[#This Row],[細分類（リンク用）]]="","",IFERROR(HYPERLINK("#必要性能表!d" &amp; MATCH(F630,必要性能表!D:D,0),F630),""))</f>
        <v>2734 精密測定器製造業</v>
      </c>
      <c r="H630" s="1" t="s">
        <v>1344</v>
      </c>
      <c r="I630" s="10"/>
    </row>
    <row r="631" spans="3:9" ht="27.6" hidden="1" outlineLevel="1" x14ac:dyDescent="0.45">
      <c r="C631" s="12" t="str">
        <f>IF(テーブル13[[#This Row],[中分類（リンク用）]]="","",IFERROR(HYPERLINK("#必要性能表!b" &amp; MATCH(B631,必要性能表!B:B,0),B631),""))</f>
        <v/>
      </c>
      <c r="E631" s="13" t="str">
        <f>IF(テーブル13[[#This Row],[小分類（リンク用）]]="","",IFERROR(HYPERLINK("#必要性能表!c" &amp; MATCH(D631,必要性能表!C:C,0),D631),""))</f>
        <v/>
      </c>
      <c r="F631" s="1" t="s">
        <v>781</v>
      </c>
      <c r="G631" s="1" t="str">
        <f>IF(テーブル13[[#This Row],[細分類（リンク用）]]="","",IFERROR(HYPERLINK("#必要性能表!d" &amp; MATCH(F631,必要性能表!D:D,0),F631),""))</f>
        <v>2735 分析機器製造業</v>
      </c>
      <c r="H631" s="18" t="s">
        <v>1345</v>
      </c>
      <c r="I631" s="10"/>
    </row>
    <row r="632" spans="3:9" ht="18" hidden="1" customHeight="1" outlineLevel="1" x14ac:dyDescent="0.45">
      <c r="C632" s="12" t="str">
        <f>IF(テーブル13[[#This Row],[中分類（リンク用）]]="","",IFERROR(HYPERLINK("#必要性能表!b" &amp; MATCH(B632,必要性能表!B:B,0),B632),""))</f>
        <v/>
      </c>
      <c r="E632" s="13" t="str">
        <f>IF(テーブル13[[#This Row],[小分類（リンク用）]]="","",IFERROR(HYPERLINK("#必要性能表!c" &amp; MATCH(D632,必要性能表!C:C,0),D632),""))</f>
        <v/>
      </c>
      <c r="F632" s="1" t="s">
        <v>782</v>
      </c>
      <c r="G632" s="1" t="str">
        <f>IF(テーブル13[[#This Row],[細分類（リンク用）]]="","",IFERROR(HYPERLINK("#必要性能表!d" &amp; MATCH(F632,必要性能表!D:D,0),F632),""))</f>
        <v>2736 試験機製造業</v>
      </c>
      <c r="H632" s="1" t="s">
        <v>1346</v>
      </c>
      <c r="I632" s="10"/>
    </row>
    <row r="633" spans="3:9" ht="18" hidden="1" customHeight="1" outlineLevel="1" x14ac:dyDescent="0.45">
      <c r="C633" s="12" t="str">
        <f>IF(テーブル13[[#This Row],[中分類（リンク用）]]="","",IFERROR(HYPERLINK("#必要性能表!b" &amp; MATCH(B633,必要性能表!B:B,0),B633),""))</f>
        <v/>
      </c>
      <c r="E633" s="13" t="str">
        <f>IF(テーブル13[[#This Row],[小分類（リンク用）]]="","",IFERROR(HYPERLINK("#必要性能表!c" &amp; MATCH(D633,必要性能表!C:C,0),D633),""))</f>
        <v/>
      </c>
      <c r="F633" s="1" t="s">
        <v>783</v>
      </c>
      <c r="G633" s="1" t="str">
        <f>IF(テーブル13[[#This Row],[細分類（リンク用）]]="","",IFERROR(HYPERLINK("#必要性能表!d" &amp; MATCH(F633,必要性能表!D:D,0),F633),""))</f>
        <v>2737 測量機械器具製造業</v>
      </c>
      <c r="H633" s="1" t="s">
        <v>1347</v>
      </c>
      <c r="I633" s="10"/>
    </row>
    <row r="634" spans="3:9" ht="18" hidden="1" customHeight="1" outlineLevel="1" x14ac:dyDescent="0.45">
      <c r="C634" s="12" t="str">
        <f>IF(テーブル13[[#This Row],[中分類（リンク用）]]="","",IFERROR(HYPERLINK("#必要性能表!b" &amp; MATCH(B634,必要性能表!B:B,0),B634),""))</f>
        <v/>
      </c>
      <c r="E634" s="13" t="str">
        <f>IF(テーブル13[[#This Row],[小分類（リンク用）]]="","",IFERROR(HYPERLINK("#必要性能表!c" &amp; MATCH(D634,必要性能表!C:C,0),D634),""))</f>
        <v/>
      </c>
      <c r="F634" s="1" t="s">
        <v>784</v>
      </c>
      <c r="G634" s="1" t="str">
        <f>IF(テーブル13[[#This Row],[細分類（リンク用）]]="","",IFERROR(HYPERLINK("#必要性能表!d" &amp; MATCH(F634,必要性能表!D:D,0),F634),""))</f>
        <v>2738 理化学機械器具製造業</v>
      </c>
      <c r="H634" s="1" t="s">
        <v>1348</v>
      </c>
      <c r="I634" s="10"/>
    </row>
    <row r="635" spans="3:9" ht="41.4" hidden="1" outlineLevel="1" x14ac:dyDescent="0.45">
      <c r="C635" s="12" t="str">
        <f>IF(テーブル13[[#This Row],[中分類（リンク用）]]="","",IFERROR(HYPERLINK("#必要性能表!b" &amp; MATCH(B635,必要性能表!B:B,0),B635),""))</f>
        <v/>
      </c>
      <c r="E635" s="13" t="str">
        <f>IF(テーブル13[[#This Row],[小分類（リンク用）]]="","",IFERROR(HYPERLINK("#必要性能表!c" &amp; MATCH(D635,必要性能表!C:C,0),D635),""))</f>
        <v/>
      </c>
      <c r="F635" s="18" t="s">
        <v>785</v>
      </c>
      <c r="G635" s="1" t="str">
        <f>IF(テーブル13[[#This Row],[細分類（リンク用）]]="","",IFERROR(HYPERLINK("#必要性能表!d" &amp; MATCH(F635,必要性能表!D:D,0),F635),""))</f>
        <v>2739 その他の計量器・測定器・分析機器・試験機・測量機械器具・理化学機械器具製造業</v>
      </c>
      <c r="H635" s="18" t="s">
        <v>1349</v>
      </c>
      <c r="I635" s="10"/>
    </row>
    <row r="636" spans="3:9" ht="18" customHeight="1" collapsed="1" x14ac:dyDescent="0.45">
      <c r="C636" s="12" t="str">
        <f>IF(テーブル13[[#This Row],[中分類（リンク用）]]="","",IFERROR(HYPERLINK("#必要性能表!b" &amp; MATCH(B636,必要性能表!B:B,0),B636),""))</f>
        <v/>
      </c>
      <c r="D636" s="11" t="s">
        <v>235</v>
      </c>
      <c r="E636" s="13" t="str">
        <f>IF(テーブル13[[#This Row],[小分類（リンク用）]]="","",IFERROR(HYPERLINK("#必要性能表!c" &amp; MATCH(D636,必要性能表!C:C,0),D636),""))</f>
        <v>274 医療用機械器具・医療用品製造業</v>
      </c>
      <c r="G636" s="1" t="str">
        <f>IF(テーブル13[[#This Row],[細分類（リンク用）]]="","",IFERROR(HYPERLINK("#必要性能表!d" &amp; MATCH(F636,必要性能表!D:D,0),F636),""))</f>
        <v/>
      </c>
      <c r="H636" s="18"/>
      <c r="I636" s="10"/>
    </row>
    <row r="637" spans="3:9" ht="18" hidden="1" customHeight="1" outlineLevel="1" x14ac:dyDescent="0.45">
      <c r="C637" s="12" t="str">
        <f>IF(テーブル13[[#This Row],[中分類（リンク用）]]="","",IFERROR(HYPERLINK("#必要性能表!b" &amp; MATCH(B637,必要性能表!B:B,0),B637),""))</f>
        <v/>
      </c>
      <c r="E637" s="13" t="str">
        <f>IF(テーブル13[[#This Row],[小分類（リンク用）]]="","",IFERROR(HYPERLINK("#必要性能表!c" &amp; MATCH(D637,必要性能表!C:C,0),D637),""))</f>
        <v/>
      </c>
      <c r="F637" s="1" t="s">
        <v>786</v>
      </c>
      <c r="G637" s="1" t="str">
        <f>IF(テーブル13[[#This Row],[細分類（リンク用）]]="","",IFERROR(HYPERLINK("#必要性能表!d" &amp; MATCH(F637,必要性能表!D:D,0),F637),""))</f>
        <v>2741 医療用機械器具製造業</v>
      </c>
      <c r="H637" s="1" t="s">
        <v>1350</v>
      </c>
      <c r="I637" s="10"/>
    </row>
    <row r="638" spans="3:9" ht="18" hidden="1" customHeight="1" outlineLevel="1" x14ac:dyDescent="0.45">
      <c r="C638" s="12" t="str">
        <f>IF(テーブル13[[#This Row],[中分類（リンク用）]]="","",IFERROR(HYPERLINK("#必要性能表!b" &amp; MATCH(B638,必要性能表!B:B,0),B638),""))</f>
        <v/>
      </c>
      <c r="E638" s="13" t="str">
        <f>IF(テーブル13[[#This Row],[小分類（リンク用）]]="","",IFERROR(HYPERLINK("#必要性能表!c" &amp; MATCH(D638,必要性能表!C:C,0),D638),""))</f>
        <v/>
      </c>
      <c r="F638" s="1" t="s">
        <v>787</v>
      </c>
      <c r="G638" s="1" t="str">
        <f>IF(テーブル13[[#This Row],[細分類（リンク用）]]="","",IFERROR(HYPERLINK("#必要性能表!d" &amp; MATCH(F638,必要性能表!D:D,0),F638),""))</f>
        <v>2742 歯科用機械器具製造業</v>
      </c>
      <c r="H638" s="1" t="s">
        <v>1351</v>
      </c>
      <c r="I638" s="10"/>
    </row>
    <row r="639" spans="3:9" ht="41.4" hidden="1" outlineLevel="1" x14ac:dyDescent="0.45">
      <c r="C639" s="12" t="str">
        <f>IF(テーブル13[[#This Row],[中分類（リンク用）]]="","",IFERROR(HYPERLINK("#必要性能表!b" &amp; MATCH(B639,必要性能表!B:B,0),B639),""))</f>
        <v/>
      </c>
      <c r="E639" s="13" t="str">
        <f>IF(テーブル13[[#This Row],[小分類（リンク用）]]="","",IFERROR(HYPERLINK("#必要性能表!c" &amp; MATCH(D639,必要性能表!C:C,0),D639),""))</f>
        <v/>
      </c>
      <c r="F639" s="18" t="s">
        <v>788</v>
      </c>
      <c r="G639" s="1" t="str">
        <f>IF(テーブル13[[#This Row],[細分類（リンク用）]]="","",IFERROR(HYPERLINK("#必要性能表!d" &amp; MATCH(F639,必要性能表!D:D,0),F639),""))</f>
        <v>2743 医療用品製造業(動物用医療機械器具を含む)</v>
      </c>
      <c r="H639" s="18" t="s">
        <v>1352</v>
      </c>
      <c r="I639" s="10"/>
    </row>
    <row r="640" spans="3:9" ht="18" hidden="1" customHeight="1" outlineLevel="1" x14ac:dyDescent="0.45">
      <c r="C640" s="12" t="str">
        <f>IF(テーブル13[[#This Row],[中分類（リンク用）]]="","",IFERROR(HYPERLINK("#必要性能表!b" &amp; MATCH(B640,必要性能表!B:B,0),B640),""))</f>
        <v/>
      </c>
      <c r="E640" s="13" t="str">
        <f>IF(テーブル13[[#This Row],[小分類（リンク用）]]="","",IFERROR(HYPERLINK("#必要性能表!c" &amp; MATCH(D640,必要性能表!C:C,0),D640),""))</f>
        <v/>
      </c>
      <c r="F640" s="1" t="s">
        <v>789</v>
      </c>
      <c r="G640" s="1" t="str">
        <f>IF(テーブル13[[#This Row],[細分類（リンク用）]]="","",IFERROR(HYPERLINK("#必要性能表!d" &amp; MATCH(F640,必要性能表!D:D,0),F640),""))</f>
        <v>2744 歯科材料製造業</v>
      </c>
      <c r="H640" s="1" t="s">
        <v>1353</v>
      </c>
      <c r="I640" s="10"/>
    </row>
    <row r="641" spans="1:9" ht="18" customHeight="1" collapsed="1" x14ac:dyDescent="0.45">
      <c r="C641" s="12" t="str">
        <f>IF(テーブル13[[#This Row],[中分類（リンク用）]]="","",IFERROR(HYPERLINK("#必要性能表!b" &amp; MATCH(B641,必要性能表!B:B,0),B641),""))</f>
        <v/>
      </c>
      <c r="D641" s="11" t="s">
        <v>236</v>
      </c>
      <c r="E641" s="13" t="str">
        <f>IF(テーブル13[[#This Row],[小分類（リンク用）]]="","",IFERROR(HYPERLINK("#必要性能表!c" &amp; MATCH(D641,必要性能表!C:C,0),D641),""))</f>
        <v>275 光学機械器具・レンズ製造業</v>
      </c>
      <c r="G641" s="1" t="str">
        <f>IF(テーブル13[[#This Row],[細分類（リンク用）]]="","",IFERROR(HYPERLINK("#必要性能表!d" &amp; MATCH(F641,必要性能表!D:D,0),F641),""))</f>
        <v/>
      </c>
      <c r="H641" s="18"/>
      <c r="I641" s="10"/>
    </row>
    <row r="642" spans="1:9" ht="18" hidden="1" customHeight="1" outlineLevel="1" x14ac:dyDescent="0.45">
      <c r="C642" s="12" t="str">
        <f>IF(テーブル13[[#This Row],[中分類（リンク用）]]="","",IFERROR(HYPERLINK("#必要性能表!b" &amp; MATCH(B642,必要性能表!B:B,0),B642),""))</f>
        <v/>
      </c>
      <c r="E642" s="13" t="str">
        <f>IF(テーブル13[[#This Row],[小分類（リンク用）]]="","",IFERROR(HYPERLINK("#必要性能表!c" &amp; MATCH(D642,必要性能表!C:C,0),D642),""))</f>
        <v/>
      </c>
      <c r="F642" s="1" t="s">
        <v>790</v>
      </c>
      <c r="G642" s="1" t="str">
        <f>IF(テーブル13[[#This Row],[細分類（リンク用）]]="","",IFERROR(HYPERLINK("#必要性能表!d" &amp; MATCH(F642,必要性能表!D:D,0),F642),""))</f>
        <v>2751 顕微鏡・望遠鏡等製造業</v>
      </c>
      <c r="H642" s="1" t="s">
        <v>1354</v>
      </c>
      <c r="I642" s="10"/>
    </row>
    <row r="643" spans="1:9" ht="41.4" hidden="1" outlineLevel="1" x14ac:dyDescent="0.45">
      <c r="C643" s="12" t="str">
        <f>IF(テーブル13[[#This Row],[中分類（リンク用）]]="","",IFERROR(HYPERLINK("#必要性能表!b" &amp; MATCH(B643,必要性能表!B:B,0),B643),""))</f>
        <v/>
      </c>
      <c r="E643" s="13" t="str">
        <f>IF(テーブル13[[#This Row],[小分類（リンク用）]]="","",IFERROR(HYPERLINK("#必要性能表!c" &amp; MATCH(D643,必要性能表!C:C,0),D643),""))</f>
        <v/>
      </c>
      <c r="F643" s="1" t="s">
        <v>791</v>
      </c>
      <c r="G643" s="1" t="str">
        <f>IF(テーブル13[[#This Row],[細分類（リンク用）]]="","",IFERROR(HYPERLINK("#必要性能表!d" &amp; MATCH(F643,必要性能表!D:D,0),F643),""))</f>
        <v>2752 写真機・映画用機械・同附属品製造業</v>
      </c>
      <c r="H643" s="18" t="s">
        <v>1355</v>
      </c>
      <c r="I643" s="10"/>
    </row>
    <row r="644" spans="1:9" ht="18" hidden="1" customHeight="1" outlineLevel="1" x14ac:dyDescent="0.45">
      <c r="C644" s="12" t="str">
        <f>IF(テーブル13[[#This Row],[中分類（リンク用）]]="","",IFERROR(HYPERLINK("#必要性能表!b" &amp; MATCH(B644,必要性能表!B:B,0),B644),""))</f>
        <v/>
      </c>
      <c r="E644" s="13" t="str">
        <f>IF(テーブル13[[#This Row],[小分類（リンク用）]]="","",IFERROR(HYPERLINK("#必要性能表!c" &amp; MATCH(D644,必要性能表!C:C,0),D644),""))</f>
        <v/>
      </c>
      <c r="F644" s="1" t="s">
        <v>792</v>
      </c>
      <c r="G644" s="1" t="str">
        <f>IF(テーブル13[[#This Row],[細分類（リンク用）]]="","",IFERROR(HYPERLINK("#必要性能表!d" &amp; MATCH(F644,必要性能表!D:D,0),F644),""))</f>
        <v>2753 光学機械用レンズ・プリズム製造業</v>
      </c>
      <c r="H644" s="1" t="s">
        <v>1356</v>
      </c>
      <c r="I644" s="10"/>
    </row>
    <row r="645" spans="1:9" ht="18" customHeight="1" collapsed="1" x14ac:dyDescent="0.45">
      <c r="C645" s="12" t="str">
        <f>IF(テーブル13[[#This Row],[中分類（リンク用）]]="","",IFERROR(HYPERLINK("#必要性能表!b" &amp; MATCH(B645,必要性能表!B:B,0),B645),""))</f>
        <v/>
      </c>
      <c r="D645" s="11" t="s">
        <v>237</v>
      </c>
      <c r="E645" s="13" t="str">
        <f>IF(テーブル13[[#This Row],[小分類（リンク用）]]="","",IFERROR(HYPERLINK("#必要性能表!c" &amp; MATCH(D645,必要性能表!C:C,0),D645),""))</f>
        <v>276 武器製造業</v>
      </c>
      <c r="G645" s="1" t="str">
        <f>IF(テーブル13[[#This Row],[細分類（リンク用）]]="","",IFERROR(HYPERLINK("#必要性能表!d" &amp; MATCH(F645,必要性能表!D:D,0),F645),""))</f>
        <v/>
      </c>
      <c r="H645" s="18"/>
      <c r="I645" s="10"/>
    </row>
    <row r="646" spans="1:9" ht="18" hidden="1" customHeight="1" outlineLevel="1" x14ac:dyDescent="0.45">
      <c r="C646" s="12" t="str">
        <f>IF(テーブル13[[#This Row],[中分類（リンク用）]]="","",IFERROR(HYPERLINK("#必要性能表!b" &amp; MATCH(B646,必要性能表!B:B,0),B646),""))</f>
        <v/>
      </c>
      <c r="E646" s="13" t="str">
        <f>IF(テーブル13[[#This Row],[小分類（リンク用）]]="","",IFERROR(HYPERLINK("#必要性能表!c" &amp; MATCH(D646,必要性能表!C:C,0),D646),""))</f>
        <v/>
      </c>
      <c r="F646" s="1" t="s">
        <v>793</v>
      </c>
      <c r="G646" s="1" t="str">
        <f>IF(テーブル13[[#This Row],[細分類（リンク用）]]="","",IFERROR(HYPERLINK("#必要性能表!d" &amp; MATCH(F646,必要性能表!D:D,0),F646),""))</f>
        <v>2761 武器製造業</v>
      </c>
      <c r="H646" s="1" t="s">
        <v>1357</v>
      </c>
      <c r="I646" s="10"/>
    </row>
    <row r="647" spans="1:9" ht="27.6" collapsed="1" x14ac:dyDescent="0.45">
      <c r="A647" s="10" t="s">
        <v>95</v>
      </c>
      <c r="B647" s="10" t="s">
        <v>281</v>
      </c>
      <c r="C647" s="12" t="str">
        <f>IF(テーブル13[[#This Row],[中分類（リンク用）]]="","",IFERROR(HYPERLINK("#必要性能表!b" &amp; MATCH(B647,必要性能表!B:B,0),B647),""))</f>
        <v>28 電子部品・デバイス・電子回路製造業</v>
      </c>
      <c r="E647" s="13" t="str">
        <f>IF(テーブル13[[#This Row],[小分類（リンク用）]]="","",IFERROR(HYPERLINK("#必要性能表!c" &amp; MATCH(D647,必要性能表!C:C,0),D647),""))</f>
        <v/>
      </c>
      <c r="G647" s="1" t="str">
        <f>IF(テーブル13[[#This Row],[細分類（リンク用）]]="","",IFERROR(HYPERLINK("#必要性能表!d" &amp; MATCH(F647,必要性能表!D:D,0),F647),""))</f>
        <v/>
      </c>
      <c r="H647" s="18" t="s">
        <v>1585</v>
      </c>
      <c r="I647" s="10"/>
    </row>
    <row r="648" spans="1:9" ht="18" hidden="1" customHeight="1" outlineLevel="1" x14ac:dyDescent="0.45">
      <c r="C648" s="12" t="str">
        <f>IF(テーブル13[[#This Row],[中分類（リンク用）]]="","",IFERROR(HYPERLINK("#必要性能表!b" &amp; MATCH(B648,必要性能表!B:B,0),B648),""))</f>
        <v/>
      </c>
      <c r="D648" s="11" t="s">
        <v>797</v>
      </c>
      <c r="E648" s="13" t="str">
        <f>IF(テーブル13[[#This Row],[小分類（リンク用）]]="","",IFERROR(HYPERLINK("#必要性能表!c" &amp; MATCH(D648,必要性能表!C:C,0),D648),""))</f>
        <v>280 管理、補助的経済活動を行う事業所</v>
      </c>
      <c r="G648" s="1" t="str">
        <f>IF(テーブル13[[#This Row],[細分類（リンク用）]]="","",IFERROR(HYPERLINK("#必要性能表!d" &amp; MATCH(F648,必要性能表!D:D,0),F648),""))</f>
        <v/>
      </c>
      <c r="I648" s="10"/>
    </row>
    <row r="649" spans="1:9" ht="55.2" hidden="1" outlineLevel="1" x14ac:dyDescent="0.45">
      <c r="C649" s="12" t="str">
        <f>IF(テーブル13[[#This Row],[中分類（リンク用）]]="","",IFERROR(HYPERLINK("#必要性能表!b" &amp; MATCH(B649,必要性能表!B:B,0),B649),""))</f>
        <v/>
      </c>
      <c r="E649" s="13" t="str">
        <f>IF(テーブル13[[#This Row],[小分類（リンク用）]]="","",IFERROR(HYPERLINK("#必要性能表!c" &amp; MATCH(D649,必要性能表!C:C,0),D649),""))</f>
        <v/>
      </c>
      <c r="F649" s="1" t="s">
        <v>798</v>
      </c>
      <c r="G649" s="1" t="str">
        <f>IF(テーブル13[[#This Row],[細分類（リンク用）]]="","",IFERROR(HYPERLINK("#必要性能表!d" &amp; MATCH(F649,必要性能表!D:D,0),F649),""))</f>
        <v>2800 主として管理事務を行う本社等</v>
      </c>
      <c r="H649" s="18" t="s">
        <v>1586</v>
      </c>
      <c r="I649" s="10"/>
    </row>
    <row r="650" spans="1:9" ht="27.6" hidden="1" outlineLevel="1" x14ac:dyDescent="0.45">
      <c r="C650" s="12" t="str">
        <f>IF(テーブル13[[#This Row],[中分類（リンク用）]]="","",IFERROR(HYPERLINK("#必要性能表!b" &amp; MATCH(B650,必要性能表!B:B,0),B650),""))</f>
        <v/>
      </c>
      <c r="E650" s="13" t="str">
        <f>IF(テーブル13[[#This Row],[小分類（リンク用）]]="","",IFERROR(HYPERLINK("#必要性能表!c" &amp; MATCH(D650,必要性能表!C:C,0),D650),""))</f>
        <v/>
      </c>
      <c r="F650" s="1" t="s">
        <v>1440</v>
      </c>
      <c r="G650" s="1" t="str">
        <f>IF(テーブル13[[#This Row],[細分類（リンク用）]]="","",IFERROR(HYPERLINK("#必要性能表!d" &amp; MATCH(F650,必要性能表!D:D,0),F650),""))</f>
        <v>2809 その他の管理、補助的経済活動を行う事業所</v>
      </c>
      <c r="H650" s="18" t="s">
        <v>1587</v>
      </c>
      <c r="I650" s="10"/>
    </row>
    <row r="651" spans="1:9" ht="18" customHeight="1" collapsed="1" x14ac:dyDescent="0.45">
      <c r="C651" s="12" t="str">
        <f>IF(テーブル13[[#This Row],[中分類（リンク用）]]="","",IFERROR(HYPERLINK("#必要性能表!b" &amp; MATCH(B651,必要性能表!B:B,0),B651),""))</f>
        <v/>
      </c>
      <c r="D651" s="11" t="s">
        <v>238</v>
      </c>
      <c r="E651" s="13" t="str">
        <f>IF(テーブル13[[#This Row],[小分類（リンク用）]]="","",IFERROR(HYPERLINK("#必要性能表!c" &amp; MATCH(D651,必要性能表!C:C,0),D651),""))</f>
        <v>281 電子デバイス製造業</v>
      </c>
      <c r="G651" s="1" t="str">
        <f>IF(テーブル13[[#This Row],[細分類（リンク用）]]="","",IFERROR(HYPERLINK("#必要性能表!d" &amp; MATCH(F651,必要性能表!D:D,0),F651),""))</f>
        <v/>
      </c>
      <c r="H651" s="18"/>
      <c r="I651" s="10"/>
    </row>
    <row r="652" spans="1:9" ht="18" hidden="1" customHeight="1" outlineLevel="1" x14ac:dyDescent="0.45">
      <c r="C652" s="12" t="str">
        <f>IF(テーブル13[[#This Row],[中分類（リンク用）]]="","",IFERROR(HYPERLINK("#必要性能表!b" &amp; MATCH(B652,必要性能表!B:B,0),B652),""))</f>
        <v/>
      </c>
      <c r="E652" s="13" t="str">
        <f>IF(テーブル13[[#This Row],[小分類（リンク用）]]="","",IFERROR(HYPERLINK("#必要性能表!c" &amp; MATCH(D652,必要性能表!C:C,0),D652),""))</f>
        <v/>
      </c>
      <c r="F652" s="1" t="s">
        <v>799</v>
      </c>
      <c r="G652" s="1" t="str">
        <f>IF(テーブル13[[#This Row],[細分類（リンク用）]]="","",IFERROR(HYPERLINK("#必要性能表!d" &amp; MATCH(F652,必要性能表!D:D,0),F652),""))</f>
        <v>2811 電子管製造業</v>
      </c>
      <c r="H652" s="1" t="s">
        <v>1358</v>
      </c>
      <c r="I652" s="10"/>
    </row>
    <row r="653" spans="1:9" ht="18" hidden="1" customHeight="1" outlineLevel="1" x14ac:dyDescent="0.45">
      <c r="C653" s="12" t="str">
        <f>IF(テーブル13[[#This Row],[中分類（リンク用）]]="","",IFERROR(HYPERLINK("#必要性能表!b" &amp; MATCH(B653,必要性能表!B:B,0),B653),""))</f>
        <v/>
      </c>
      <c r="E653" s="13" t="str">
        <f>IF(テーブル13[[#This Row],[小分類（リンク用）]]="","",IFERROR(HYPERLINK("#必要性能表!c" &amp; MATCH(D653,必要性能表!C:C,0),D653),""))</f>
        <v/>
      </c>
      <c r="F653" s="1" t="s">
        <v>800</v>
      </c>
      <c r="G653" s="1" t="str">
        <f>IF(テーブル13[[#This Row],[細分類（リンク用）]]="","",IFERROR(HYPERLINK("#必要性能表!d" &amp; MATCH(F653,必要性能表!D:D,0),F653),""))</f>
        <v>2812 光電変換素子製造業</v>
      </c>
      <c r="H653" s="1" t="s">
        <v>1359</v>
      </c>
      <c r="I653" s="10"/>
    </row>
    <row r="654" spans="1:9" ht="18" hidden="1" customHeight="1" outlineLevel="1" x14ac:dyDescent="0.45">
      <c r="C654" s="12" t="str">
        <f>IF(テーブル13[[#This Row],[中分類（リンク用）]]="","",IFERROR(HYPERLINK("#必要性能表!b" &amp; MATCH(B654,必要性能表!B:B,0),B654),""))</f>
        <v/>
      </c>
      <c r="E654" s="13" t="str">
        <f>IF(テーブル13[[#This Row],[小分類（リンク用）]]="","",IFERROR(HYPERLINK("#必要性能表!c" &amp; MATCH(D654,必要性能表!C:C,0),D654),""))</f>
        <v/>
      </c>
      <c r="F654" s="1" t="s">
        <v>801</v>
      </c>
      <c r="G654" s="1" t="str">
        <f>IF(テーブル13[[#This Row],[細分類（リンク用）]]="","",IFERROR(HYPERLINK("#必要性能表!d" &amp; MATCH(F654,必要性能表!D:D,0),F654),""))</f>
        <v>2813 半導体素子製造業(光電変換素子を除く)</v>
      </c>
      <c r="H654" s="1" t="s">
        <v>1360</v>
      </c>
      <c r="I654" s="10"/>
    </row>
    <row r="655" spans="1:9" ht="18" hidden="1" customHeight="1" outlineLevel="1" x14ac:dyDescent="0.45">
      <c r="C655" s="12" t="str">
        <f>IF(テーブル13[[#This Row],[中分類（リンク用）]]="","",IFERROR(HYPERLINK("#必要性能表!b" &amp; MATCH(B655,必要性能表!B:B,0),B655),""))</f>
        <v/>
      </c>
      <c r="E655" s="13" t="str">
        <f>IF(テーブル13[[#This Row],[小分類（リンク用）]]="","",IFERROR(HYPERLINK("#必要性能表!c" &amp; MATCH(D655,必要性能表!C:C,0),D655),""))</f>
        <v/>
      </c>
      <c r="F655" s="1" t="s">
        <v>802</v>
      </c>
      <c r="G655" s="1" t="str">
        <f>IF(テーブル13[[#This Row],[細分類（リンク用）]]="","",IFERROR(HYPERLINK("#必要性能表!d" &amp; MATCH(F655,必要性能表!D:D,0),F655),""))</f>
        <v>2814 集積回路製造業</v>
      </c>
      <c r="H655" s="1" t="s">
        <v>1361</v>
      </c>
      <c r="I655" s="10"/>
    </row>
    <row r="656" spans="1:9" ht="18" hidden="1" customHeight="1" outlineLevel="1" x14ac:dyDescent="0.45">
      <c r="C656" s="12" t="str">
        <f>IF(テーブル13[[#This Row],[中分類（リンク用）]]="","",IFERROR(HYPERLINK("#必要性能表!b" &amp; MATCH(B656,必要性能表!B:B,0),B656),""))</f>
        <v/>
      </c>
      <c r="E656" s="13" t="str">
        <f>IF(テーブル13[[#This Row],[小分類（リンク用）]]="","",IFERROR(HYPERLINK("#必要性能表!c" &amp; MATCH(D656,必要性能表!C:C,0),D656),""))</f>
        <v/>
      </c>
      <c r="F656" s="1" t="s">
        <v>803</v>
      </c>
      <c r="G656" s="1" t="str">
        <f>IF(テーブル13[[#This Row],[細分類（リンク用）]]="","",IFERROR(HYPERLINK("#必要性能表!d" &amp; MATCH(F656,必要性能表!D:D,0),F656),""))</f>
        <v>2815 液晶パネル・フラットパネル製造業</v>
      </c>
      <c r="H656" s="1" t="s">
        <v>1362</v>
      </c>
      <c r="I656" s="10"/>
    </row>
    <row r="657" spans="1:9" ht="18" customHeight="1" collapsed="1" x14ac:dyDescent="0.45">
      <c r="C657" s="12" t="str">
        <f>IF(テーブル13[[#This Row],[中分類（リンク用）]]="","",IFERROR(HYPERLINK("#必要性能表!b" &amp; MATCH(B657,必要性能表!B:B,0),B657),""))</f>
        <v/>
      </c>
      <c r="D657" s="11" t="s">
        <v>239</v>
      </c>
      <c r="E657" s="13" t="str">
        <f>IF(テーブル13[[#This Row],[小分類（リンク用）]]="","",IFERROR(HYPERLINK("#必要性能表!c" &amp; MATCH(D657,必要性能表!C:C,0),D657),""))</f>
        <v>282 電子部品製造業</v>
      </c>
      <c r="G657" s="1" t="str">
        <f>IF(テーブル13[[#This Row],[細分類（リンク用）]]="","",IFERROR(HYPERLINK("#必要性能表!d" &amp; MATCH(F657,必要性能表!D:D,0),F657),""))</f>
        <v/>
      </c>
      <c r="H657" s="18"/>
      <c r="I657" s="10"/>
    </row>
    <row r="658" spans="1:9" ht="13.8" hidden="1" outlineLevel="1" x14ac:dyDescent="0.45">
      <c r="C658" s="12" t="str">
        <f>IF(テーブル13[[#This Row],[中分類（リンク用）]]="","",IFERROR(HYPERLINK("#必要性能表!b" &amp; MATCH(B658,必要性能表!B:B,0),B658),""))</f>
        <v/>
      </c>
      <c r="E658" s="13" t="str">
        <f>IF(テーブル13[[#This Row],[小分類（リンク用）]]="","",IFERROR(HYPERLINK("#必要性能表!c" &amp; MATCH(D658,必要性能表!C:C,0),D658),""))</f>
        <v/>
      </c>
      <c r="F658" s="18" t="s">
        <v>818</v>
      </c>
      <c r="G658" s="1" t="str">
        <f>IF(テーブル13[[#This Row],[細分類（リンク用）]]="","",IFERROR(HYPERLINK("#必要性能表!d" &amp; MATCH(F658,必要性能表!D:D,0),F658),""))</f>
        <v/>
      </c>
      <c r="H658" s="1" t="s">
        <v>1363</v>
      </c>
      <c r="I658" s="10"/>
    </row>
    <row r="659" spans="1:9" ht="18" hidden="1" customHeight="1" outlineLevel="1" x14ac:dyDescent="0.45">
      <c r="C659" s="12" t="str">
        <f>IF(テーブル13[[#This Row],[中分類（リンク用）]]="","",IFERROR(HYPERLINK("#必要性能表!b" &amp; MATCH(B659,必要性能表!B:B,0),B659),""))</f>
        <v/>
      </c>
      <c r="E659" s="13" t="str">
        <f>IF(テーブル13[[#This Row],[小分類（リンク用）]]="","",IFERROR(HYPERLINK("#必要性能表!c" &amp; MATCH(D659,必要性能表!C:C,0),D659),""))</f>
        <v/>
      </c>
      <c r="F659" s="18" t="s">
        <v>819</v>
      </c>
      <c r="G659" s="1" t="str">
        <f>IF(テーブル13[[#This Row],[細分類（リンク用）]]="","",IFERROR(HYPERLINK("#必要性能表!d" &amp; MATCH(F659,必要性能表!D:D,0),F659),""))</f>
        <v>2822 音響部品・磁気ヘッド・小型モータ製造業</v>
      </c>
      <c r="H659" s="1" t="s">
        <v>1364</v>
      </c>
      <c r="I659" s="10"/>
    </row>
    <row r="660" spans="1:9" ht="18" hidden="1" customHeight="1" outlineLevel="1" x14ac:dyDescent="0.45">
      <c r="C660" s="12" t="str">
        <f>IF(テーブル13[[#This Row],[中分類（リンク用）]]="","",IFERROR(HYPERLINK("#必要性能表!b" &amp; MATCH(B660,必要性能表!B:B,0),B660),""))</f>
        <v/>
      </c>
      <c r="E660" s="13" t="str">
        <f>IF(テーブル13[[#This Row],[小分類（リンク用）]]="","",IFERROR(HYPERLINK("#必要性能表!c" &amp; MATCH(D660,必要性能表!C:C,0),D660),""))</f>
        <v/>
      </c>
      <c r="F660" s="1" t="s">
        <v>806</v>
      </c>
      <c r="G660" s="1" t="str">
        <f>IF(テーブル13[[#This Row],[細分類（リンク用）]]="","",IFERROR(HYPERLINK("#必要性能表!d" &amp; MATCH(F660,必要性能表!D:D,0),F660),""))</f>
        <v>2823 コネクタ・スイッチ・リレー製造業</v>
      </c>
      <c r="H660" s="1" t="s">
        <v>1365</v>
      </c>
      <c r="I660" s="10"/>
    </row>
    <row r="661" spans="1:9" ht="18" customHeight="1" collapsed="1" x14ac:dyDescent="0.45">
      <c r="C661" s="12" t="str">
        <f>IF(テーブル13[[#This Row],[中分類（リンク用）]]="","",IFERROR(HYPERLINK("#必要性能表!b" &amp; MATCH(B661,必要性能表!B:B,0),B661),""))</f>
        <v/>
      </c>
      <c r="D661" s="11" t="s">
        <v>240</v>
      </c>
      <c r="E661" s="13" t="str">
        <f>IF(テーブル13[[#This Row],[小分類（リンク用）]]="","",IFERROR(HYPERLINK("#必要性能表!c" &amp; MATCH(D661,必要性能表!C:C,0),D661),""))</f>
        <v>283 記録メディア製造業</v>
      </c>
      <c r="G661" s="1" t="str">
        <f>IF(テーブル13[[#This Row],[細分類（リンク用）]]="","",IFERROR(HYPERLINK("#必要性能表!d" &amp; MATCH(F661,必要性能表!D:D,0),F661),""))</f>
        <v/>
      </c>
      <c r="H661" s="18"/>
      <c r="I661" s="10"/>
    </row>
    <row r="662" spans="1:9" ht="18" hidden="1" customHeight="1" outlineLevel="1" x14ac:dyDescent="0.45">
      <c r="C662" s="12" t="str">
        <f>IF(テーブル13[[#This Row],[中分類（リンク用）]]="","",IFERROR(HYPERLINK("#必要性能表!b" &amp; MATCH(B662,必要性能表!B:B,0),B662),""))</f>
        <v/>
      </c>
      <c r="E662" s="13" t="str">
        <f>IF(テーブル13[[#This Row],[小分類（リンク用）]]="","",IFERROR(HYPERLINK("#必要性能表!c" &amp; MATCH(D662,必要性能表!C:C,0),D662),""))</f>
        <v/>
      </c>
      <c r="F662" s="1" t="s">
        <v>807</v>
      </c>
      <c r="G662" s="1" t="str">
        <f>IF(テーブル13[[#This Row],[細分類（リンク用）]]="","",IFERROR(HYPERLINK("#必要性能表!d" &amp; MATCH(F662,必要性能表!D:D,0),F662),""))</f>
        <v>2831 半導体メモリメディア製造業</v>
      </c>
      <c r="H662" s="1" t="s">
        <v>1366</v>
      </c>
      <c r="I662" s="10"/>
    </row>
    <row r="663" spans="1:9" ht="13.8" hidden="1" outlineLevel="1" x14ac:dyDescent="0.45">
      <c r="C663" s="12" t="str">
        <f>IF(テーブル13[[#This Row],[中分類（リンク用）]]="","",IFERROR(HYPERLINK("#必要性能表!b" &amp; MATCH(B663,必要性能表!B:B,0),B663),""))</f>
        <v/>
      </c>
      <c r="E663" s="13" t="str">
        <f>IF(テーブル13[[#This Row],[小分類（リンク用）]]="","",IFERROR(HYPERLINK("#必要性能表!c" &amp; MATCH(D663,必要性能表!C:C,0),D663),""))</f>
        <v/>
      </c>
      <c r="F663" s="18" t="s">
        <v>809</v>
      </c>
      <c r="G663" s="1" t="str">
        <f>IF(テーブル13[[#This Row],[細分類（リンク用）]]="","",IFERROR(HYPERLINK("#必要性能表!d" &amp; MATCH(F663,必要性能表!D:D,0),F663),""))</f>
        <v>2832 光ディスク・磁気ディスク・磁気テープ製造業</v>
      </c>
      <c r="H663" s="1" t="s">
        <v>1367</v>
      </c>
      <c r="I663" s="10"/>
    </row>
    <row r="664" spans="1:9" ht="18" customHeight="1" collapsed="1" x14ac:dyDescent="0.45">
      <c r="C664" s="12" t="str">
        <f>IF(テーブル13[[#This Row],[中分類（リンク用）]]="","",IFERROR(HYPERLINK("#必要性能表!b" &amp; MATCH(B664,必要性能表!B:B,0),B664),""))</f>
        <v/>
      </c>
      <c r="D664" s="11" t="s">
        <v>241</v>
      </c>
      <c r="E664" s="13" t="str">
        <f>IF(テーブル13[[#This Row],[小分類（リンク用）]]="","",IFERROR(HYPERLINK("#必要性能表!c" &amp; MATCH(D664,必要性能表!C:C,0),D664),""))</f>
        <v>284 電子回路製造業</v>
      </c>
      <c r="G664" s="1" t="str">
        <f>IF(テーブル13[[#This Row],[細分類（リンク用）]]="","",IFERROR(HYPERLINK("#必要性能表!d" &amp; MATCH(F664,必要性能表!D:D,0),F664),""))</f>
        <v/>
      </c>
      <c r="H664" s="18"/>
      <c r="I664" s="10"/>
    </row>
    <row r="665" spans="1:9" ht="27.6" hidden="1" outlineLevel="1" x14ac:dyDescent="0.45">
      <c r="C665" s="12" t="str">
        <f>IF(テーブル13[[#This Row],[中分類（リンク用）]]="","",IFERROR(HYPERLINK("#必要性能表!b" &amp; MATCH(B665,必要性能表!B:B,0),B665),""))</f>
        <v/>
      </c>
      <c r="E665" s="13" t="str">
        <f>IF(テーブル13[[#This Row],[小分類（リンク用）]]="","",IFERROR(HYPERLINK("#必要性能表!c" &amp; MATCH(D665,必要性能表!C:C,0),D665),""))</f>
        <v/>
      </c>
      <c r="F665" s="1" t="s">
        <v>810</v>
      </c>
      <c r="G665" s="1" t="str">
        <f>IF(テーブル13[[#This Row],[細分類（リンク用）]]="","",IFERROR(HYPERLINK("#必要性能表!d" &amp; MATCH(F665,必要性能表!D:D,0),F665),""))</f>
        <v>2841 電子回路基板製造業</v>
      </c>
      <c r="H665" s="18" t="s">
        <v>1368</v>
      </c>
      <c r="I665" s="10"/>
    </row>
    <row r="666" spans="1:9" ht="27.6" hidden="1" outlineLevel="1" x14ac:dyDescent="0.45">
      <c r="C666" s="12" t="str">
        <f>IF(テーブル13[[#This Row],[中分類（リンク用）]]="","",IFERROR(HYPERLINK("#必要性能表!b" &amp; MATCH(B666,必要性能表!B:B,0),B666),""))</f>
        <v/>
      </c>
      <c r="E666" s="13" t="str">
        <f>IF(テーブル13[[#This Row],[小分類（リンク用）]]="","",IFERROR(HYPERLINK("#必要性能表!c" &amp; MATCH(D666,必要性能表!C:C,0),D666),""))</f>
        <v/>
      </c>
      <c r="F666" s="1" t="s">
        <v>811</v>
      </c>
      <c r="G666" s="1" t="str">
        <f>IF(テーブル13[[#This Row],[細分類（リンク用）]]="","",IFERROR(HYPERLINK("#必要性能表!d" &amp; MATCH(F666,必要性能表!D:D,0),F666),""))</f>
        <v>2842 電子回路実装基板製造業</v>
      </c>
      <c r="H666" s="18" t="s">
        <v>1369</v>
      </c>
      <c r="I666" s="10"/>
    </row>
    <row r="667" spans="1:9" ht="18" customHeight="1" collapsed="1" x14ac:dyDescent="0.45">
      <c r="C667" s="12" t="str">
        <f>IF(テーブル13[[#This Row],[中分類（リンク用）]]="","",IFERROR(HYPERLINK("#必要性能表!b" &amp; MATCH(B667,必要性能表!B:B,0),B667),""))</f>
        <v/>
      </c>
      <c r="D667" s="11" t="s">
        <v>242</v>
      </c>
      <c r="E667" s="13" t="str">
        <f>IF(テーブル13[[#This Row],[小分類（リンク用）]]="","",IFERROR(HYPERLINK("#必要性能表!c" &amp; MATCH(D667,必要性能表!C:C,0),D667),""))</f>
        <v>285 ユニット部品製造業</v>
      </c>
      <c r="G667" s="1" t="str">
        <f>IF(テーブル13[[#This Row],[細分類（リンク用）]]="","",IFERROR(HYPERLINK("#必要性能表!d" &amp; MATCH(F667,必要性能表!D:D,0),F667),""))</f>
        <v/>
      </c>
      <c r="H667" s="18"/>
      <c r="I667" s="10"/>
    </row>
    <row r="668" spans="1:9" ht="27.6" hidden="1" outlineLevel="1" x14ac:dyDescent="0.45">
      <c r="C668" s="12" t="str">
        <f>IF(テーブル13[[#This Row],[中分類（リンク用）]]="","",IFERROR(HYPERLINK("#必要性能表!b" &amp; MATCH(B668,必要性能表!B:B,0),B668),""))</f>
        <v/>
      </c>
      <c r="E668" s="13" t="str">
        <f>IF(テーブル13[[#This Row],[小分類（リンク用）]]="","",IFERROR(HYPERLINK("#必要性能表!c" &amp; MATCH(D668,必要性能表!C:C,0),D668),""))</f>
        <v/>
      </c>
      <c r="F668" s="18" t="s">
        <v>812</v>
      </c>
      <c r="G668" s="1" t="str">
        <f>IF(テーブル13[[#This Row],[細分類（リンク用）]]="","",IFERROR(HYPERLINK("#必要性能表!d" &amp; MATCH(F668,必要性能表!D:D,0),F668),""))</f>
        <v>2851 電源ユニット・高周波ユニット・コントロールユニット製造業</v>
      </c>
      <c r="H668" s="18" t="s">
        <v>1370</v>
      </c>
      <c r="I668" s="10"/>
    </row>
    <row r="669" spans="1:9" ht="18" hidden="1" customHeight="1" outlineLevel="1" x14ac:dyDescent="0.45">
      <c r="C669" s="12" t="str">
        <f>IF(テーブル13[[#This Row],[中分類（リンク用）]]="","",IFERROR(HYPERLINK("#必要性能表!b" &amp; MATCH(B669,必要性能表!B:B,0),B669),""))</f>
        <v/>
      </c>
      <c r="E669" s="13" t="str">
        <f>IF(テーブル13[[#This Row],[小分類（リンク用）]]="","",IFERROR(HYPERLINK("#必要性能表!c" &amp; MATCH(D669,必要性能表!C:C,0),D669),""))</f>
        <v/>
      </c>
      <c r="F669" s="1" t="s">
        <v>813</v>
      </c>
      <c r="G669" s="1" t="str">
        <f>IF(テーブル13[[#This Row],[細分類（リンク用）]]="","",IFERROR(HYPERLINK("#必要性能表!d" &amp; MATCH(F669,必要性能表!D:D,0),F669),""))</f>
        <v>2859 その他のユニット部品製造業</v>
      </c>
      <c r="H669" s="1" t="s">
        <v>1371</v>
      </c>
      <c r="I669" s="10"/>
    </row>
    <row r="670" spans="1:9" ht="18" customHeight="1" collapsed="1" x14ac:dyDescent="0.45">
      <c r="C670" s="12" t="str">
        <f>IF(テーブル13[[#This Row],[中分類（リンク用）]]="","",IFERROR(HYPERLINK("#必要性能表!b" &amp; MATCH(B670,必要性能表!B:B,0),B670),""))</f>
        <v/>
      </c>
      <c r="D670" s="11" t="s">
        <v>243</v>
      </c>
      <c r="E670" s="13" t="str">
        <f>IF(テーブル13[[#This Row],[小分類（リンク用）]]="","",IFERROR(HYPERLINK("#必要性能表!c" &amp; MATCH(D670,必要性能表!C:C,0),D670),""))</f>
        <v>289 その他の電子部品・デバイス・電子回路製造業</v>
      </c>
      <c r="G670" s="1" t="str">
        <f>IF(テーブル13[[#This Row],[細分類（リンク用）]]="","",IFERROR(HYPERLINK("#必要性能表!d" &amp; MATCH(F670,必要性能表!D:D,0),F670),""))</f>
        <v/>
      </c>
      <c r="H670" s="18"/>
      <c r="I670" s="10"/>
    </row>
    <row r="671" spans="1:9" ht="27.6" hidden="1" outlineLevel="1" x14ac:dyDescent="0.45">
      <c r="C671" s="12" t="str">
        <f>IF(テーブル13[[#This Row],[中分類（リンク用）]]="","",IFERROR(HYPERLINK("#必要性能表!b" &amp; MATCH(B671,必要性能表!B:B,0),B671),""))</f>
        <v/>
      </c>
      <c r="E671" s="13" t="str">
        <f>IF(テーブル13[[#This Row],[小分類（リンク用）]]="","",IFERROR(HYPERLINK("#必要性能表!c" &amp; MATCH(D671,必要性能表!C:C,0),D671),""))</f>
        <v/>
      </c>
      <c r="F671" s="18" t="s">
        <v>814</v>
      </c>
      <c r="G671" s="1" t="str">
        <f>IF(テーブル13[[#This Row],[細分類（リンク用）]]="","",IFERROR(HYPERLINK("#必要性能表!d" &amp; MATCH(F671,必要性能表!D:D,0),F671),""))</f>
        <v>2899 その他の電子部品・デバイス・電子回路製造業</v>
      </c>
      <c r="H671" s="18" t="s">
        <v>1372</v>
      </c>
      <c r="I671" s="10"/>
    </row>
    <row r="672" spans="1:9" ht="18" customHeight="1" collapsed="1" x14ac:dyDescent="0.45">
      <c r="A672" s="10" t="s">
        <v>95</v>
      </c>
      <c r="B672" s="10" t="s">
        <v>282</v>
      </c>
      <c r="C672" s="12" t="str">
        <f>IF(テーブル13[[#This Row],[中分類（リンク用）]]="","",IFERROR(HYPERLINK("#必要性能表!b" &amp; MATCH(B672,必要性能表!B:B,0),B672),""))</f>
        <v>29 電気機械器具製造業</v>
      </c>
      <c r="E672" s="13" t="str">
        <f>IF(テーブル13[[#This Row],[小分類（リンク用）]]="","",IFERROR(HYPERLINK("#必要性能表!c" &amp; MATCH(D672,必要性能表!C:C,0),D672),""))</f>
        <v/>
      </c>
      <c r="G672" s="1" t="str">
        <f>IF(テーブル13[[#This Row],[細分類（リンク用）]]="","",IFERROR(HYPERLINK("#必要性能表!d" &amp; MATCH(F672,必要性能表!D:D,0),F672),""))</f>
        <v/>
      </c>
      <c r="H672" s="18" t="s">
        <v>1588</v>
      </c>
      <c r="I672" s="10"/>
    </row>
    <row r="673" spans="3:9" ht="18" customHeight="1" x14ac:dyDescent="0.45">
      <c r="C673" s="12" t="str">
        <f>IF(テーブル13[[#This Row],[中分類（リンク用）]]="","",IFERROR(HYPERLINK("#必要性能表!b" &amp; MATCH(B673,必要性能表!B:B,0),B673),""))</f>
        <v/>
      </c>
      <c r="D673" s="11" t="s">
        <v>820</v>
      </c>
      <c r="E673" s="13" t="str">
        <f>IF(テーブル13[[#This Row],[小分類（リンク用）]]="","",IFERROR(HYPERLINK("#必要性能表!c" &amp; MATCH(D673,必要性能表!C:C,0),D673),""))</f>
        <v>290 管理、補助的経済活動を行う事業所</v>
      </c>
      <c r="G673" s="1" t="str">
        <f>IF(テーブル13[[#This Row],[細分類（リンク用）]]="","",IFERROR(HYPERLINK("#必要性能表!d" &amp; MATCH(F673,必要性能表!D:D,0),F673),""))</f>
        <v/>
      </c>
      <c r="I673" s="10"/>
    </row>
    <row r="674" spans="3:9" ht="55.2" hidden="1" outlineLevel="1" x14ac:dyDescent="0.45">
      <c r="C674" s="12" t="str">
        <f>IF(テーブル13[[#This Row],[中分類（リンク用）]]="","",IFERROR(HYPERLINK("#必要性能表!b" &amp; MATCH(B674,必要性能表!B:B,0),B674),""))</f>
        <v/>
      </c>
      <c r="E674" s="13" t="str">
        <f>IF(テーブル13[[#This Row],[小分類（リンク用）]]="","",IFERROR(HYPERLINK("#必要性能表!c" &amp; MATCH(D674,必要性能表!C:C,0),D674),""))</f>
        <v/>
      </c>
      <c r="F674" s="1" t="s">
        <v>821</v>
      </c>
      <c r="G674" s="1" t="str">
        <f>IF(テーブル13[[#This Row],[細分類（リンク用）]]="","",IFERROR(HYPERLINK("#必要性能表!d" &amp; MATCH(F674,必要性能表!D:D,0),F674),""))</f>
        <v>2900 主として管理事務を行う本社等</v>
      </c>
      <c r="H674" s="18" t="s">
        <v>1589</v>
      </c>
      <c r="I674" s="10"/>
    </row>
    <row r="675" spans="3:9" ht="27.6" hidden="1" outlineLevel="1" x14ac:dyDescent="0.45">
      <c r="C675" s="12" t="str">
        <f>IF(テーブル13[[#This Row],[中分類（リンク用）]]="","",IFERROR(HYPERLINK("#必要性能表!b" &amp; MATCH(B675,必要性能表!B:B,0),B675),""))</f>
        <v/>
      </c>
      <c r="E675" s="13" t="str">
        <f>IF(テーブル13[[#This Row],[小分類（リンク用）]]="","",IFERROR(HYPERLINK("#必要性能表!c" &amp; MATCH(D675,必要性能表!C:C,0),D675),""))</f>
        <v/>
      </c>
      <c r="F675" s="1" t="s">
        <v>1441</v>
      </c>
      <c r="G675" s="1" t="str">
        <f>IF(テーブル13[[#This Row],[細分類（リンク用）]]="","",IFERROR(HYPERLINK("#必要性能表!d" &amp; MATCH(F675,必要性能表!D:D,0),F675),""))</f>
        <v>2909 その他の管理、補助的経済活動を行う事業所</v>
      </c>
      <c r="H675" s="18" t="s">
        <v>1590</v>
      </c>
      <c r="I675" s="10"/>
    </row>
    <row r="676" spans="3:9" ht="18" customHeight="1" collapsed="1" x14ac:dyDescent="0.45">
      <c r="C676" s="12" t="str">
        <f>IF(テーブル13[[#This Row],[中分類（リンク用）]]="","",IFERROR(HYPERLINK("#必要性能表!b" &amp; MATCH(B676,必要性能表!B:B,0),B676),""))</f>
        <v/>
      </c>
      <c r="D676" s="11" t="s">
        <v>244</v>
      </c>
      <c r="E676" s="13" t="str">
        <f>IF(テーブル13[[#This Row],[小分類（リンク用）]]="","",IFERROR(HYPERLINK("#必要性能表!c" &amp; MATCH(D676,必要性能表!C:C,0),D676),""))</f>
        <v>291 発電用・送電用・配電用電気機械器具製造業</v>
      </c>
      <c r="G676" s="1" t="str">
        <f>IF(テーブル13[[#This Row],[細分類（リンク用）]]="","",IFERROR(HYPERLINK("#必要性能表!d" &amp; MATCH(F676,必要性能表!D:D,0),F676),""))</f>
        <v/>
      </c>
      <c r="H676" s="18"/>
      <c r="I676" s="10"/>
    </row>
    <row r="677" spans="3:9" ht="27.6" hidden="1" outlineLevel="1" x14ac:dyDescent="0.45">
      <c r="C677" s="12" t="str">
        <f>IF(テーブル13[[#This Row],[中分類（リンク用）]]="","",IFERROR(HYPERLINK("#必要性能表!b" &amp; MATCH(B677,必要性能表!B:B,0),B677),""))</f>
        <v/>
      </c>
      <c r="E677" s="13" t="str">
        <f>IF(テーブル13[[#This Row],[小分類（リンク用）]]="","",IFERROR(HYPERLINK("#必要性能表!c" &amp; MATCH(D677,必要性能表!C:C,0),D677),""))</f>
        <v/>
      </c>
      <c r="F677" s="18" t="s">
        <v>853</v>
      </c>
      <c r="G677" s="1" t="str">
        <f>IF(テーブル13[[#This Row],[細分類（リンク用）]]="","",IFERROR(HYPERLINK("#必要性能表!d" &amp; MATCH(F677,必要性能表!D:D,0),F677),""))</f>
        <v>2911 発電機・電動機・その他の回転電気機械製造業</v>
      </c>
      <c r="H677" s="18" t="s">
        <v>1373</v>
      </c>
      <c r="I677" s="10"/>
    </row>
    <row r="678" spans="3:9" ht="18" hidden="1" customHeight="1" outlineLevel="1" x14ac:dyDescent="0.45">
      <c r="C678" s="12" t="str">
        <f>IF(テーブル13[[#This Row],[中分類（リンク用）]]="","",IFERROR(HYPERLINK("#必要性能表!b" &amp; MATCH(B678,必要性能表!B:B,0),B678),""))</f>
        <v/>
      </c>
      <c r="E678" s="13" t="str">
        <f>IF(テーブル13[[#This Row],[小分類（リンク用）]]="","",IFERROR(HYPERLINK("#必要性能表!c" &amp; MATCH(D678,必要性能表!C:C,0),D678),""))</f>
        <v/>
      </c>
      <c r="F678" s="1" t="s">
        <v>825</v>
      </c>
      <c r="G678" s="1" t="str">
        <f>IF(テーブル13[[#This Row],[細分類（リンク用）]]="","",IFERROR(HYPERLINK("#必要性能表!d" &amp; MATCH(F678,必要性能表!D:D,0),F678),""))</f>
        <v>2912 変圧器類製造業(電子機器用を除く)</v>
      </c>
      <c r="H678" s="1" t="s">
        <v>1374</v>
      </c>
      <c r="I678" s="10"/>
    </row>
    <row r="679" spans="3:9" ht="18" hidden="1" customHeight="1" outlineLevel="1" x14ac:dyDescent="0.45">
      <c r="C679" s="12" t="str">
        <f>IF(テーブル13[[#This Row],[中分類（リンク用）]]="","",IFERROR(HYPERLINK("#必要性能表!b" &amp; MATCH(B679,必要性能表!B:B,0),B679),""))</f>
        <v/>
      </c>
      <c r="E679" s="13" t="str">
        <f>IF(テーブル13[[#This Row],[小分類（リンク用）]]="","",IFERROR(HYPERLINK("#必要性能表!c" &amp; MATCH(D679,必要性能表!C:C,0),D679),""))</f>
        <v/>
      </c>
      <c r="F679" s="1" t="s">
        <v>826</v>
      </c>
      <c r="G679" s="1" t="str">
        <f>IF(テーブル13[[#This Row],[細分類（リンク用）]]="","",IFERROR(HYPERLINK("#必要性能表!d" &amp; MATCH(F679,必要性能表!D:D,0),F679),""))</f>
        <v>2913 電力開閉装置製造業</v>
      </c>
      <c r="H679" s="1" t="s">
        <v>1375</v>
      </c>
      <c r="I679" s="10"/>
    </row>
    <row r="680" spans="3:9" ht="27.6" hidden="1" outlineLevel="1" x14ac:dyDescent="0.45">
      <c r="C680" s="12" t="str">
        <f>IF(テーブル13[[#This Row],[中分類（リンク用）]]="","",IFERROR(HYPERLINK("#必要性能表!b" &amp; MATCH(B680,必要性能表!B:B,0),B680),""))</f>
        <v/>
      </c>
      <c r="E680" s="13" t="str">
        <f>IF(テーブル13[[#This Row],[小分類（リンク用）]]="","",IFERROR(HYPERLINK("#必要性能表!c" &amp; MATCH(D680,必要性能表!C:C,0),D680),""))</f>
        <v/>
      </c>
      <c r="F680" s="1" t="s">
        <v>827</v>
      </c>
      <c r="G680" s="1" t="str">
        <f>IF(テーブル13[[#This Row],[細分類（リンク用）]]="","",IFERROR(HYPERLINK("#必要性能表!d" &amp; MATCH(F680,必要性能表!D:D,0),F680),""))</f>
        <v>2914 配電盤・電力制御装置製造業</v>
      </c>
      <c r="H680" s="18" t="s">
        <v>1376</v>
      </c>
      <c r="I680" s="10"/>
    </row>
    <row r="681" spans="3:9" ht="27.6" hidden="1" outlineLevel="1" x14ac:dyDescent="0.45">
      <c r="C681" s="12" t="str">
        <f>IF(テーブル13[[#This Row],[中分類（リンク用）]]="","",IFERROR(HYPERLINK("#必要性能表!b" &amp; MATCH(B681,必要性能表!B:B,0),B681),""))</f>
        <v/>
      </c>
      <c r="E681" s="13" t="str">
        <f>IF(テーブル13[[#This Row],[小分類（リンク用）]]="","",IFERROR(HYPERLINK("#必要性能表!c" &amp; MATCH(D681,必要性能表!C:C,0),D681),""))</f>
        <v/>
      </c>
      <c r="F681" s="1" t="s">
        <v>828</v>
      </c>
      <c r="G681" s="1" t="str">
        <f>IF(テーブル13[[#This Row],[細分類（リンク用）]]="","",IFERROR(HYPERLINK("#必要性能表!d" &amp; MATCH(F681,必要性能表!D:D,0),F681),""))</f>
        <v>2915 配線器具・配線附属品製造業</v>
      </c>
      <c r="H681" s="18" t="s">
        <v>1377</v>
      </c>
      <c r="I681" s="10"/>
    </row>
    <row r="682" spans="3:9" ht="18" customHeight="1" collapsed="1" x14ac:dyDescent="0.45">
      <c r="C682" s="12" t="str">
        <f>IF(テーブル13[[#This Row],[中分類（リンク用）]]="","",IFERROR(HYPERLINK("#必要性能表!b" &amp; MATCH(B682,必要性能表!B:B,0),B682),""))</f>
        <v/>
      </c>
      <c r="D682" s="11" t="s">
        <v>245</v>
      </c>
      <c r="E682" s="13" t="str">
        <f>IF(テーブル13[[#This Row],[小分類（リンク用）]]="","",IFERROR(HYPERLINK("#必要性能表!c" &amp; MATCH(D682,必要性能表!C:C,0),D682),""))</f>
        <v>292 産業用電気機械器具製造業</v>
      </c>
      <c r="G682" s="1" t="str">
        <f>IF(テーブル13[[#This Row],[細分類（リンク用）]]="","",IFERROR(HYPERLINK("#必要性能表!d" &amp; MATCH(F682,必要性能表!D:D,0),F682),""))</f>
        <v/>
      </c>
      <c r="H682" s="18"/>
      <c r="I682" s="10"/>
    </row>
    <row r="683" spans="3:9" ht="18" hidden="1" customHeight="1" outlineLevel="1" x14ac:dyDescent="0.45">
      <c r="C683" s="12" t="str">
        <f>IF(テーブル13[[#This Row],[中分類（リンク用）]]="","",IFERROR(HYPERLINK("#必要性能表!b" &amp; MATCH(B683,必要性能表!B:B,0),B683),""))</f>
        <v/>
      </c>
      <c r="E683" s="13" t="str">
        <f>IF(テーブル13[[#This Row],[小分類（リンク用）]]="","",IFERROR(HYPERLINK("#必要性能表!c" &amp; MATCH(D683,必要性能表!C:C,0),D683),""))</f>
        <v/>
      </c>
      <c r="F683" s="1" t="s">
        <v>829</v>
      </c>
      <c r="G683" s="1" t="str">
        <f>IF(テーブル13[[#This Row],[細分類（リンク用）]]="","",IFERROR(HYPERLINK("#必要性能表!d" &amp; MATCH(F683,必要性能表!D:D,0),F683),""))</f>
        <v>2921 電気溶接機製造業</v>
      </c>
      <c r="H683" s="1" t="s">
        <v>854</v>
      </c>
      <c r="I683" s="10"/>
    </row>
    <row r="684" spans="3:9" ht="18" hidden="1" customHeight="1" outlineLevel="1" x14ac:dyDescent="0.45">
      <c r="C684" s="12" t="str">
        <f>IF(テーブル13[[#This Row],[中分類（リンク用）]]="","",IFERROR(HYPERLINK("#必要性能表!b" &amp; MATCH(B684,必要性能表!B:B,0),B684),""))</f>
        <v/>
      </c>
      <c r="E684" s="13" t="str">
        <f>IF(テーブル13[[#This Row],[小分類（リンク用）]]="","",IFERROR(HYPERLINK("#必要性能表!c" &amp; MATCH(D684,必要性能表!C:C,0),D684),""))</f>
        <v/>
      </c>
      <c r="F684" s="1" t="s">
        <v>831</v>
      </c>
      <c r="G684" s="1" t="str">
        <f>IF(テーブル13[[#This Row],[細分類（リンク用）]]="","",IFERROR(HYPERLINK("#必要性能表!d" &amp; MATCH(F684,必要性能表!D:D,0),F684),""))</f>
        <v>2922 内燃機関電装品製造業</v>
      </c>
      <c r="H684" s="1" t="s">
        <v>1378</v>
      </c>
      <c r="I684" s="10"/>
    </row>
    <row r="685" spans="3:9" ht="27.6" hidden="1" outlineLevel="1" x14ac:dyDescent="0.45">
      <c r="C685" s="12" t="str">
        <f>IF(テーブル13[[#This Row],[中分類（リンク用）]]="","",IFERROR(HYPERLINK("#必要性能表!b" &amp; MATCH(B685,必要性能表!B:B,0),B685),""))</f>
        <v/>
      </c>
      <c r="E685" s="13" t="str">
        <f>IF(テーブル13[[#This Row],[小分類（リンク用）]]="","",IFERROR(HYPERLINK("#必要性能表!c" &amp; MATCH(D685,必要性能表!C:C,0),D685),""))</f>
        <v/>
      </c>
      <c r="F685" s="18" t="s">
        <v>833</v>
      </c>
      <c r="G685" s="1" t="str">
        <f>IF(テーブル13[[#This Row],[細分類（リンク用）]]="","",IFERROR(HYPERLINK("#必要性能表!d" &amp; MATCH(F685,必要性能表!D:D,0),F685),""))</f>
        <v>2929 その他の産業用電気機械器具製造業(車両用、船舶用を含む)</v>
      </c>
      <c r="H685" s="18" t="s">
        <v>1379</v>
      </c>
      <c r="I685" s="10"/>
    </row>
    <row r="686" spans="3:9" ht="18" customHeight="1" collapsed="1" x14ac:dyDescent="0.45">
      <c r="C686" s="12" t="str">
        <f>IF(テーブル13[[#This Row],[中分類（リンク用）]]="","",IFERROR(HYPERLINK("#必要性能表!b" &amp; MATCH(B686,必要性能表!B:B,0),B686),""))</f>
        <v/>
      </c>
      <c r="D686" s="11" t="s">
        <v>246</v>
      </c>
      <c r="E686" s="13" t="str">
        <f>IF(テーブル13[[#This Row],[小分類（リンク用）]]="","",IFERROR(HYPERLINK("#必要性能表!c" &amp; MATCH(D686,必要性能表!C:C,0),D686),""))</f>
        <v>293 民生用電気機械器具製造業</v>
      </c>
      <c r="G686" s="1" t="str">
        <f>IF(テーブル13[[#This Row],[細分類（リンク用）]]="","",IFERROR(HYPERLINK("#必要性能表!d" &amp; MATCH(F686,必要性能表!D:D,0),F686),""))</f>
        <v/>
      </c>
      <c r="H686" s="18"/>
      <c r="I686" s="10"/>
    </row>
    <row r="687" spans="3:9" ht="27.6" hidden="1" outlineLevel="1" x14ac:dyDescent="0.45">
      <c r="C687" s="12" t="str">
        <f>IF(テーブル13[[#This Row],[中分類（リンク用）]]="","",IFERROR(HYPERLINK("#必要性能表!b" &amp; MATCH(B687,必要性能表!B:B,0),B687),""))</f>
        <v/>
      </c>
      <c r="E687" s="13" t="str">
        <f>IF(テーブル13[[#This Row],[小分類（リンク用）]]="","",IFERROR(HYPERLINK("#必要性能表!c" &amp; MATCH(D687,必要性能表!C:C,0),D687),""))</f>
        <v/>
      </c>
      <c r="F687" s="1" t="s">
        <v>835</v>
      </c>
      <c r="G687" s="1" t="str">
        <f>IF(テーブル13[[#This Row],[細分類（リンク用）]]="","",IFERROR(HYPERLINK("#必要性能表!d" &amp; MATCH(F687,必要性能表!D:D,0),F687),""))</f>
        <v>2931 ちゅう房機器製造業</v>
      </c>
      <c r="H687" s="18" t="s">
        <v>1380</v>
      </c>
      <c r="I687" s="10"/>
    </row>
    <row r="688" spans="3:9" ht="27.6" hidden="1" outlineLevel="1" x14ac:dyDescent="0.45">
      <c r="C688" s="12" t="str">
        <f>IF(テーブル13[[#This Row],[中分類（リンク用）]]="","",IFERROR(HYPERLINK("#必要性能表!b" &amp; MATCH(B688,必要性能表!B:B,0),B688),""))</f>
        <v/>
      </c>
      <c r="E688" s="13" t="str">
        <f>IF(テーブル13[[#This Row],[小分類（リンク用）]]="","",IFERROR(HYPERLINK("#必要性能表!c" &amp; MATCH(D688,必要性能表!C:C,0),D688),""))</f>
        <v/>
      </c>
      <c r="F688" s="1" t="s">
        <v>836</v>
      </c>
      <c r="G688" s="1" t="str">
        <f>IF(テーブル13[[#This Row],[細分類（リンク用）]]="","",IFERROR(HYPERLINK("#必要性能表!d" &amp; MATCH(F688,必要性能表!D:D,0),F688),""))</f>
        <v>2932 空調・住宅関連機器製造業</v>
      </c>
      <c r="H688" s="18" t="s">
        <v>1381</v>
      </c>
      <c r="I688" s="10"/>
    </row>
    <row r="689" spans="3:9" ht="27.6" hidden="1" outlineLevel="1" x14ac:dyDescent="0.45">
      <c r="C689" s="12" t="str">
        <f>IF(テーブル13[[#This Row],[中分類（リンク用）]]="","",IFERROR(HYPERLINK("#必要性能表!b" &amp; MATCH(B689,必要性能表!B:B,0),B689),""))</f>
        <v/>
      </c>
      <c r="E689" s="13" t="str">
        <f>IF(テーブル13[[#This Row],[小分類（リンク用）]]="","",IFERROR(HYPERLINK("#必要性能表!c" &amp; MATCH(D689,必要性能表!C:C,0),D689),""))</f>
        <v/>
      </c>
      <c r="F689" s="1" t="s">
        <v>837</v>
      </c>
      <c r="G689" s="1" t="str">
        <f>IF(テーブル13[[#This Row],[細分類（リンク用）]]="","",IFERROR(HYPERLINK("#必要性能表!d" &amp; MATCH(F689,必要性能表!D:D,0),F689),""))</f>
        <v>2933 衣料衛生関連機器製造業</v>
      </c>
      <c r="H689" s="18" t="s">
        <v>1382</v>
      </c>
      <c r="I689" s="10"/>
    </row>
    <row r="690" spans="3:9" ht="18" hidden="1" customHeight="1" outlineLevel="1" x14ac:dyDescent="0.45">
      <c r="C690" s="12" t="str">
        <f>IF(テーブル13[[#This Row],[中分類（リンク用）]]="","",IFERROR(HYPERLINK("#必要性能表!b" &amp; MATCH(B690,必要性能表!B:B,0),B690),""))</f>
        <v/>
      </c>
      <c r="E690" s="13" t="str">
        <f>IF(テーブル13[[#This Row],[小分類（リンク用）]]="","",IFERROR(HYPERLINK("#必要性能表!c" &amp; MATCH(D690,必要性能表!C:C,0),D690),""))</f>
        <v/>
      </c>
      <c r="F690" s="1" t="s">
        <v>838</v>
      </c>
      <c r="G690" s="1" t="str">
        <f>IF(テーブル13[[#This Row],[細分類（リンク用）]]="","",IFERROR(HYPERLINK("#必要性能表!d" &amp; MATCH(F690,必要性能表!D:D,0),F690),""))</f>
        <v>2939 その他の民生用電気機械器具製造業</v>
      </c>
      <c r="H690" s="1" t="s">
        <v>1383</v>
      </c>
      <c r="I690" s="10"/>
    </row>
    <row r="691" spans="3:9" ht="18" customHeight="1" collapsed="1" x14ac:dyDescent="0.45">
      <c r="C691" s="12" t="str">
        <f>IF(テーブル13[[#This Row],[中分類（リンク用）]]="","",IFERROR(HYPERLINK("#必要性能表!b" &amp; MATCH(B691,必要性能表!B:B,0),B691),""))</f>
        <v/>
      </c>
      <c r="D691" s="11" t="s">
        <v>247</v>
      </c>
      <c r="E691" s="13" t="str">
        <f>IF(テーブル13[[#This Row],[小分類（リンク用）]]="","",IFERROR(HYPERLINK("#必要性能表!c" &amp; MATCH(D691,必要性能表!C:C,0),D691),""))</f>
        <v>294 電球・電気照明器具製造業</v>
      </c>
      <c r="G691" s="1" t="str">
        <f>IF(テーブル13[[#This Row],[細分類（リンク用）]]="","",IFERROR(HYPERLINK("#必要性能表!d" &amp; MATCH(F691,必要性能表!D:D,0),F691),""))</f>
        <v/>
      </c>
      <c r="H691" s="18"/>
      <c r="I691" s="10"/>
    </row>
    <row r="692" spans="3:9" ht="27.6" hidden="1" outlineLevel="1" x14ac:dyDescent="0.45">
      <c r="C692" s="12" t="str">
        <f>IF(テーブル13[[#This Row],[中分類（リンク用）]]="","",IFERROR(HYPERLINK("#必要性能表!b" &amp; MATCH(B692,必要性能表!B:B,0),B692),""))</f>
        <v/>
      </c>
      <c r="E692" s="13" t="str">
        <f>IF(テーブル13[[#This Row],[小分類（リンク用）]]="","",IFERROR(HYPERLINK("#必要性能表!c" &amp; MATCH(D692,必要性能表!C:C,0),D692),""))</f>
        <v/>
      </c>
      <c r="F692" s="1" t="s">
        <v>839</v>
      </c>
      <c r="G692" s="1" t="str">
        <f>IF(テーブル13[[#This Row],[細分類（リンク用）]]="","",IFERROR(HYPERLINK("#必要性能表!d" &amp; MATCH(F692,必要性能表!D:D,0),F692),""))</f>
        <v>2941 電球製造業</v>
      </c>
      <c r="H692" s="18" t="s">
        <v>1384</v>
      </c>
      <c r="I692" s="10"/>
    </row>
    <row r="693" spans="3:9" ht="18" hidden="1" customHeight="1" outlineLevel="1" x14ac:dyDescent="0.45">
      <c r="C693" s="12" t="str">
        <f>IF(テーブル13[[#This Row],[中分類（リンク用）]]="","",IFERROR(HYPERLINK("#必要性能表!b" &amp; MATCH(B693,必要性能表!B:B,0),B693),""))</f>
        <v/>
      </c>
      <c r="E693" s="13" t="str">
        <f>IF(テーブル13[[#This Row],[小分類（リンク用）]]="","",IFERROR(HYPERLINK("#必要性能表!c" &amp; MATCH(D693,必要性能表!C:C,0),D693),""))</f>
        <v/>
      </c>
      <c r="F693" s="1" t="s">
        <v>840</v>
      </c>
      <c r="G693" s="1" t="str">
        <f>IF(テーブル13[[#This Row],[細分類（リンク用）]]="","",IFERROR(HYPERLINK("#必要性能表!d" &amp; MATCH(F693,必要性能表!D:D,0),F693),""))</f>
        <v>2942 電気照明器具製造業</v>
      </c>
      <c r="H693" s="1" t="s">
        <v>1385</v>
      </c>
      <c r="I693" s="10"/>
    </row>
    <row r="694" spans="3:9" ht="18" customHeight="1" collapsed="1" x14ac:dyDescent="0.45">
      <c r="C694" s="12" t="str">
        <f>IF(テーブル13[[#This Row],[中分類（リンク用）]]="","",IFERROR(HYPERLINK("#必要性能表!b" &amp; MATCH(B694,必要性能表!B:B,0),B694),""))</f>
        <v/>
      </c>
      <c r="D694" s="11" t="s">
        <v>248</v>
      </c>
      <c r="E694" s="13" t="str">
        <f>IF(テーブル13[[#This Row],[小分類（リンク用）]]="","",IFERROR(HYPERLINK("#必要性能表!c" &amp; MATCH(D694,必要性能表!C:C,0),D694),""))</f>
        <v>295 電池製造業</v>
      </c>
      <c r="G694" s="1" t="str">
        <f>IF(テーブル13[[#This Row],[細分類（リンク用）]]="","",IFERROR(HYPERLINK("#必要性能表!d" &amp; MATCH(F694,必要性能表!D:D,0),F694),""))</f>
        <v/>
      </c>
      <c r="H694" s="18"/>
      <c r="I694" s="10"/>
    </row>
    <row r="695" spans="3:9" ht="18" hidden="1" customHeight="1" outlineLevel="1" x14ac:dyDescent="0.45">
      <c r="C695" s="12" t="str">
        <f>IF(テーブル13[[#This Row],[中分類（リンク用）]]="","",IFERROR(HYPERLINK("#必要性能表!b" &amp; MATCH(B695,必要性能表!B:B,0),B695),""))</f>
        <v/>
      </c>
      <c r="E695" s="13" t="str">
        <f>IF(テーブル13[[#This Row],[小分類（リンク用）]]="","",IFERROR(HYPERLINK("#必要性能表!c" &amp; MATCH(D695,必要性能表!C:C,0),D695),""))</f>
        <v/>
      </c>
      <c r="F695" s="1" t="s">
        <v>841</v>
      </c>
      <c r="G695" s="1" t="str">
        <f>IF(テーブル13[[#This Row],[細分類（リンク用）]]="","",IFERROR(HYPERLINK("#必要性能表!d" &amp; MATCH(F695,必要性能表!D:D,0),F695),""))</f>
        <v>2951 蓄電池製造業</v>
      </c>
      <c r="H695" s="1" t="s">
        <v>1386</v>
      </c>
      <c r="I695" s="10"/>
    </row>
    <row r="696" spans="3:9" ht="18" hidden="1" customHeight="1" outlineLevel="1" x14ac:dyDescent="0.45">
      <c r="C696" s="12" t="str">
        <f>IF(テーブル13[[#This Row],[中分類（リンク用）]]="","",IFERROR(HYPERLINK("#必要性能表!b" &amp; MATCH(B696,必要性能表!B:B,0),B696),""))</f>
        <v/>
      </c>
      <c r="E696" s="13" t="str">
        <f>IF(テーブル13[[#This Row],[小分類（リンク用）]]="","",IFERROR(HYPERLINK("#必要性能表!c" &amp; MATCH(D696,必要性能表!C:C,0),D696),""))</f>
        <v/>
      </c>
      <c r="F696" s="1" t="s">
        <v>842</v>
      </c>
      <c r="G696" s="1" t="str">
        <f>IF(テーブル13[[#This Row],[細分類（リンク用）]]="","",IFERROR(HYPERLINK("#必要性能表!d" &amp; MATCH(F696,必要性能表!D:D,0),F696),""))</f>
        <v>2952 一次電池(乾電池、湿電池)製造業</v>
      </c>
      <c r="H696" s="1" t="s">
        <v>1387</v>
      </c>
      <c r="I696" s="10"/>
    </row>
    <row r="697" spans="3:9" ht="18" customHeight="1" collapsed="1" x14ac:dyDescent="0.45">
      <c r="C697" s="12" t="str">
        <f>IF(テーブル13[[#This Row],[中分類（リンク用）]]="","",IFERROR(HYPERLINK("#必要性能表!b" &amp; MATCH(B697,必要性能表!B:B,0),B697),""))</f>
        <v/>
      </c>
      <c r="D697" s="11" t="s">
        <v>249</v>
      </c>
      <c r="E697" s="13" t="str">
        <f>IF(テーブル13[[#This Row],[小分類（リンク用）]]="","",IFERROR(HYPERLINK("#必要性能表!c" &amp; MATCH(D697,必要性能表!C:C,0),D697),""))</f>
        <v>296 電子応用装置製造業</v>
      </c>
      <c r="G697" s="1" t="str">
        <f>IF(テーブル13[[#This Row],[細分類（リンク用）]]="","",IFERROR(HYPERLINK("#必要性能表!d" &amp; MATCH(F697,必要性能表!D:D,0),F697),""))</f>
        <v/>
      </c>
      <c r="H697" s="18"/>
      <c r="I697" s="10"/>
    </row>
    <row r="698" spans="3:9" ht="18" hidden="1" customHeight="1" outlineLevel="1" x14ac:dyDescent="0.45">
      <c r="C698" s="12" t="str">
        <f>IF(テーブル13[[#This Row],[中分類（リンク用）]]="","",IFERROR(HYPERLINK("#必要性能表!b" &amp; MATCH(B698,必要性能表!B:B,0),B698),""))</f>
        <v/>
      </c>
      <c r="E698" s="13" t="str">
        <f>IF(テーブル13[[#This Row],[小分類（リンク用）]]="","",IFERROR(HYPERLINK("#必要性能表!c" &amp; MATCH(D698,必要性能表!C:C,0),D698),""))</f>
        <v/>
      </c>
      <c r="F698" s="1" t="s">
        <v>843</v>
      </c>
      <c r="G698" s="1" t="str">
        <f>IF(テーブル13[[#This Row],[細分類（リンク用）]]="","",IFERROR(HYPERLINK("#必要性能表!d" &amp; MATCH(F698,必要性能表!D:D,0),F698),""))</f>
        <v>2961 Ⅹ線装置製造業</v>
      </c>
      <c r="H698" s="1" t="s">
        <v>855</v>
      </c>
      <c r="I698" s="10"/>
    </row>
    <row r="699" spans="3:9" ht="18" hidden="1" customHeight="1" outlineLevel="1" x14ac:dyDescent="0.45">
      <c r="C699" s="12" t="str">
        <f>IF(テーブル13[[#This Row],[中分類（リンク用）]]="","",IFERROR(HYPERLINK("#必要性能表!b" &amp; MATCH(B699,必要性能表!B:B,0),B699),""))</f>
        <v/>
      </c>
      <c r="E699" s="13" t="str">
        <f>IF(テーブル13[[#This Row],[小分類（リンク用）]]="","",IFERROR(HYPERLINK("#必要性能表!c" &amp; MATCH(D699,必要性能表!C:C,0),D699),""))</f>
        <v/>
      </c>
      <c r="F699" s="1" t="s">
        <v>844</v>
      </c>
      <c r="G699" s="1" t="str">
        <f>IF(テーブル13[[#This Row],[細分類（リンク用）]]="","",IFERROR(HYPERLINK("#必要性能表!d" &amp; MATCH(F699,必要性能表!D:D,0),F699),""))</f>
        <v>2962 医療用電子応用装置製造業</v>
      </c>
      <c r="H699" s="1" t="s">
        <v>1388</v>
      </c>
      <c r="I699" s="10"/>
    </row>
    <row r="700" spans="3:9" ht="27.6" hidden="1" outlineLevel="1" x14ac:dyDescent="0.45">
      <c r="C700" s="12" t="str">
        <f>IF(テーブル13[[#This Row],[中分類（リンク用）]]="","",IFERROR(HYPERLINK("#必要性能表!b" &amp; MATCH(B700,必要性能表!B:B,0),B700),""))</f>
        <v/>
      </c>
      <c r="E700" s="13" t="str">
        <f>IF(テーブル13[[#This Row],[小分類（リンク用）]]="","",IFERROR(HYPERLINK("#必要性能表!c" &amp; MATCH(D700,必要性能表!C:C,0),D700),""))</f>
        <v/>
      </c>
      <c r="F700" s="1" t="s">
        <v>845</v>
      </c>
      <c r="G700" s="1" t="str">
        <f>IF(テーブル13[[#This Row],[細分類（リンク用）]]="","",IFERROR(HYPERLINK("#必要性能表!d" &amp; MATCH(F700,必要性能表!D:D,0),F700),""))</f>
        <v>2969 その他の電子応用装置製造業</v>
      </c>
      <c r="H700" s="18" t="s">
        <v>1389</v>
      </c>
      <c r="I700" s="10"/>
    </row>
    <row r="701" spans="3:9" ht="18" customHeight="1" collapsed="1" x14ac:dyDescent="0.45">
      <c r="C701" s="12" t="str">
        <f>IF(テーブル13[[#This Row],[中分類（リンク用）]]="","",IFERROR(HYPERLINK("#必要性能表!b" &amp; MATCH(B701,必要性能表!B:B,0),B701),""))</f>
        <v/>
      </c>
      <c r="D701" s="11" t="s">
        <v>250</v>
      </c>
      <c r="E701" s="13" t="str">
        <f>IF(テーブル13[[#This Row],[小分類（リンク用）]]="","",IFERROR(HYPERLINK("#必要性能表!c" &amp; MATCH(D701,必要性能表!C:C,0),D701),""))</f>
        <v>297 電気計測器製造業</v>
      </c>
      <c r="G701" s="1" t="str">
        <f>IF(テーブル13[[#This Row],[細分類（リンク用）]]="","",IFERROR(HYPERLINK("#必要性能表!d" &amp; MATCH(F701,必要性能表!D:D,0),F701),""))</f>
        <v/>
      </c>
      <c r="H701" s="18"/>
      <c r="I701" s="10"/>
    </row>
    <row r="702" spans="3:9" ht="27.6" hidden="1" outlineLevel="1" x14ac:dyDescent="0.45">
      <c r="C702" s="12" t="str">
        <f>IF(テーブル13[[#This Row],[中分類（リンク用）]]="","",IFERROR(HYPERLINK("#必要性能表!b" &amp; MATCH(B702,必要性能表!B:B,0),B702),""))</f>
        <v/>
      </c>
      <c r="E702" s="13" t="str">
        <f>IF(テーブル13[[#This Row],[小分類（リンク用）]]="","",IFERROR(HYPERLINK("#必要性能表!c" &amp; MATCH(D702,必要性能表!C:C,0),D702),""))</f>
        <v/>
      </c>
      <c r="F702" s="1" t="s">
        <v>846</v>
      </c>
      <c r="G702" s="1" t="str">
        <f>IF(テーブル13[[#This Row],[細分類（リンク用）]]="","",IFERROR(HYPERLINK("#必要性能表!d" &amp; MATCH(F702,必要性能表!D:D,0),F702),""))</f>
        <v>2971 電気計測器製造業(別掲を除く)</v>
      </c>
      <c r="H702" s="18" t="s">
        <v>1390</v>
      </c>
      <c r="I702" s="10"/>
    </row>
    <row r="703" spans="3:9" ht="27.6" hidden="1" outlineLevel="1" x14ac:dyDescent="0.45">
      <c r="C703" s="12" t="str">
        <f>IF(テーブル13[[#This Row],[中分類（リンク用）]]="","",IFERROR(HYPERLINK("#必要性能表!b" &amp; MATCH(B703,必要性能表!B:B,0),B703),""))</f>
        <v/>
      </c>
      <c r="E703" s="13" t="str">
        <f>IF(テーブル13[[#This Row],[小分類（リンク用）]]="","",IFERROR(HYPERLINK("#必要性能表!c" &amp; MATCH(D703,必要性能表!C:C,0),D703),""))</f>
        <v/>
      </c>
      <c r="F703" s="1" t="s">
        <v>847</v>
      </c>
      <c r="G703" s="1" t="str">
        <f>IF(テーブル13[[#This Row],[細分類（リンク用）]]="","",IFERROR(HYPERLINK("#必要性能表!d" &amp; MATCH(F703,必要性能表!D:D,0),F703),""))</f>
        <v>2972 鉱業計器製造業</v>
      </c>
      <c r="H703" s="18" t="s">
        <v>1475</v>
      </c>
      <c r="I703" s="10"/>
    </row>
    <row r="704" spans="3:9" ht="18" hidden="1" customHeight="1" outlineLevel="1" x14ac:dyDescent="0.45">
      <c r="C704" s="12" t="str">
        <f>IF(テーブル13[[#This Row],[中分類（リンク用）]]="","",IFERROR(HYPERLINK("#必要性能表!b" &amp; MATCH(B704,必要性能表!B:B,0),B704),""))</f>
        <v/>
      </c>
      <c r="E704" s="13" t="str">
        <f>IF(テーブル13[[#This Row],[小分類（リンク用）]]="","",IFERROR(HYPERLINK("#必要性能表!c" &amp; MATCH(D704,必要性能表!C:C,0),D704),""))</f>
        <v/>
      </c>
      <c r="F704" s="1" t="s">
        <v>848</v>
      </c>
      <c r="G704" s="1" t="str">
        <f>IF(テーブル13[[#This Row],[細分類（リンク用）]]="","",IFERROR(HYPERLINK("#必要性能表!d" &amp; MATCH(F704,必要性能表!D:D,0),F704),""))</f>
        <v>2973 医療用計測器製造業</v>
      </c>
      <c r="H704" s="1" t="s">
        <v>1391</v>
      </c>
      <c r="I704" s="10"/>
    </row>
    <row r="705" spans="1:9" ht="18" customHeight="1" collapsed="1" x14ac:dyDescent="0.45">
      <c r="C705" s="12" t="str">
        <f>IF(テーブル13[[#This Row],[中分類（リンク用）]]="","",IFERROR(HYPERLINK("#必要性能表!b" &amp; MATCH(B705,必要性能表!B:B,0),B705),""))</f>
        <v/>
      </c>
      <c r="D705" s="11" t="s">
        <v>251</v>
      </c>
      <c r="E705" s="13" t="str">
        <f>IF(テーブル13[[#This Row],[小分類（リンク用）]]="","",IFERROR(HYPERLINK("#必要性能表!c" &amp; MATCH(D705,必要性能表!C:C,0),D705),""))</f>
        <v>299 その他の電気機械器具製造業</v>
      </c>
      <c r="G705" s="1" t="str">
        <f>IF(テーブル13[[#This Row],[細分類（リンク用）]]="","",IFERROR(HYPERLINK("#必要性能表!d" &amp; MATCH(F705,必要性能表!D:D,0),F705),""))</f>
        <v/>
      </c>
      <c r="H705" s="18"/>
      <c r="I705" s="10"/>
    </row>
    <row r="706" spans="1:9" ht="18" hidden="1" customHeight="1" outlineLevel="1" x14ac:dyDescent="0.45">
      <c r="C706" s="12" t="str">
        <f>IF(テーブル13[[#This Row],[中分類（リンク用）]]="","",IFERROR(HYPERLINK("#必要性能表!b" &amp; MATCH(B706,必要性能表!B:B,0),B706),""))</f>
        <v/>
      </c>
      <c r="E706" s="13" t="str">
        <f>IF(テーブル13[[#This Row],[小分類（リンク用）]]="","",IFERROR(HYPERLINK("#必要性能表!c" &amp; MATCH(D706,必要性能表!C:C,0),D706),""))</f>
        <v/>
      </c>
      <c r="F706" s="1" t="s">
        <v>849</v>
      </c>
      <c r="G706" s="1" t="str">
        <f>IF(テーブル13[[#This Row],[細分類（リンク用）]]="","",IFERROR(HYPERLINK("#必要性能表!d" &amp; MATCH(F706,必要性能表!D:D,0),F706),""))</f>
        <v>2999 その他の電気機械器具製造業</v>
      </c>
      <c r="H706" s="1" t="s">
        <v>1392</v>
      </c>
      <c r="I706" s="10"/>
    </row>
    <row r="707" spans="1:9" ht="18" customHeight="1" collapsed="1" x14ac:dyDescent="0.45">
      <c r="A707" s="10" t="s">
        <v>95</v>
      </c>
      <c r="B707" s="10" t="s">
        <v>283</v>
      </c>
      <c r="C707" s="12" t="str">
        <f>IF(テーブル13[[#This Row],[中分類（リンク用）]]="","",IFERROR(HYPERLINK("#必要性能表!b" &amp; MATCH(B707,必要性能表!B:B,0),B707),""))</f>
        <v/>
      </c>
      <c r="E707" s="13" t="str">
        <f>IF(テーブル13[[#This Row],[小分類（リンク用）]]="","",IFERROR(HYPERLINK("#必要性能表!c" &amp; MATCH(D707,必要性能表!C:C,0),D707),""))</f>
        <v/>
      </c>
      <c r="G707" s="1" t="str">
        <f>IF(テーブル13[[#This Row],[細分類（リンク用）]]="","",IFERROR(HYPERLINK("#必要性能表!d" &amp; MATCH(F707,必要性能表!D:D,0),F707),""))</f>
        <v/>
      </c>
      <c r="H707" s="18" t="s">
        <v>1591</v>
      </c>
      <c r="I707" s="10"/>
    </row>
    <row r="708" spans="1:9" ht="18" customHeight="1" x14ac:dyDescent="0.45">
      <c r="C708" s="12" t="str">
        <f>IF(テーブル13[[#This Row],[中分類（リンク用）]]="","",IFERROR(HYPERLINK("#必要性能表!b" &amp; MATCH(B708,必要性能表!B:B,0),B708),""))</f>
        <v/>
      </c>
      <c r="D708" s="11" t="s">
        <v>857</v>
      </c>
      <c r="E708" s="13" t="str">
        <f>IF(テーブル13[[#This Row],[小分類（リンク用）]]="","",IFERROR(HYPERLINK("#必要性能表!c" &amp; MATCH(D708,必要性能表!C:C,0),D708),""))</f>
        <v>300 管理、補助的経済活動を行う事業所</v>
      </c>
      <c r="G708" s="1" t="str">
        <f>IF(テーブル13[[#This Row],[細分類（リンク用）]]="","",IFERROR(HYPERLINK("#必要性能表!d" &amp; MATCH(F708,必要性能表!D:D,0),F708),""))</f>
        <v/>
      </c>
      <c r="I708" s="10"/>
    </row>
    <row r="709" spans="1:9" ht="55.2" hidden="1" outlineLevel="1" x14ac:dyDescent="0.45">
      <c r="C709" s="12" t="str">
        <f>IF(テーブル13[[#This Row],[中分類（リンク用）]]="","",IFERROR(HYPERLINK("#必要性能表!b" &amp; MATCH(B709,必要性能表!B:B,0),B709),""))</f>
        <v/>
      </c>
      <c r="E709" s="13" t="str">
        <f>IF(テーブル13[[#This Row],[小分類（リンク用）]]="","",IFERROR(HYPERLINK("#必要性能表!c" &amp; MATCH(D709,必要性能表!C:C,0),D709),""))</f>
        <v/>
      </c>
      <c r="F709" s="1" t="s">
        <v>858</v>
      </c>
      <c r="G709" s="1" t="str">
        <f>IF(テーブル13[[#This Row],[細分類（リンク用）]]="","",IFERROR(HYPERLINK("#必要性能表!d" &amp; MATCH(F709,必要性能表!D:D,0),F709),""))</f>
        <v>3000 主として管理事務を行う本社等</v>
      </c>
      <c r="H709" s="18" t="s">
        <v>1592</v>
      </c>
      <c r="I709" s="10"/>
    </row>
    <row r="710" spans="1:9" ht="27.6" hidden="1" outlineLevel="1" x14ac:dyDescent="0.45">
      <c r="C710" s="12" t="str">
        <f>IF(テーブル13[[#This Row],[中分類（リンク用）]]="","",IFERROR(HYPERLINK("#必要性能表!b" &amp; MATCH(B710,必要性能表!B:B,0),B710),""))</f>
        <v/>
      </c>
      <c r="E710" s="13" t="str">
        <f>IF(テーブル13[[#This Row],[小分類（リンク用）]]="","",IFERROR(HYPERLINK("#必要性能表!c" &amp; MATCH(D710,必要性能表!C:C,0),D710),""))</f>
        <v/>
      </c>
      <c r="F710" s="1" t="s">
        <v>1442</v>
      </c>
      <c r="G710" s="1" t="str">
        <f>IF(テーブル13[[#This Row],[細分類（リンク用）]]="","",IFERROR(HYPERLINK("#必要性能表!d" &amp; MATCH(F710,必要性能表!D:D,0),F710),""))</f>
        <v>3009 その他の管理、補助的経済活動を行う事業所</v>
      </c>
      <c r="H710" s="18" t="s">
        <v>1593</v>
      </c>
      <c r="I710" s="10"/>
    </row>
    <row r="711" spans="1:9" ht="18" customHeight="1" collapsed="1" x14ac:dyDescent="0.45">
      <c r="C711" s="12" t="str">
        <f>IF(テーブル13[[#This Row],[中分類（リンク用）]]="","",IFERROR(HYPERLINK("#必要性能表!b" &amp; MATCH(B711,必要性能表!B:B,0),B711),""))</f>
        <v/>
      </c>
      <c r="D711" s="11" t="s">
        <v>252</v>
      </c>
      <c r="E711" s="13" t="str">
        <f>IF(テーブル13[[#This Row],[小分類（リンク用）]]="","",IFERROR(HYPERLINK("#必要性能表!c" &amp; MATCH(D711,必要性能表!C:C,0),D711),""))</f>
        <v>301 通信機械器具・同関連機械器具製造業</v>
      </c>
      <c r="G711" s="1" t="str">
        <f>IF(テーブル13[[#This Row],[細分類（リンク用）]]="","",IFERROR(HYPERLINK("#必要性能表!d" &amp; MATCH(F711,必要性能表!D:D,0),F711),""))</f>
        <v/>
      </c>
      <c r="H711" s="18"/>
      <c r="I711" s="10"/>
    </row>
    <row r="712" spans="1:9" ht="18" hidden="1" customHeight="1" outlineLevel="1" x14ac:dyDescent="0.45">
      <c r="C712" s="12" t="str">
        <f>IF(テーブル13[[#This Row],[中分類（リンク用）]]="","",IFERROR(HYPERLINK("#必要性能表!b" &amp; MATCH(B712,必要性能表!B:B,0),B712),""))</f>
        <v/>
      </c>
      <c r="E712" s="13" t="str">
        <f>IF(テーブル13[[#This Row],[小分類（リンク用）]]="","",IFERROR(HYPERLINK("#必要性能表!c" &amp; MATCH(D712,必要性能表!C:C,0),D712),""))</f>
        <v/>
      </c>
      <c r="F712" s="1" t="s">
        <v>859</v>
      </c>
      <c r="G712" s="1" t="str">
        <f>IF(テーブル13[[#This Row],[細分類（リンク用）]]="","",IFERROR(HYPERLINK("#必要性能表!d" &amp; MATCH(F712,必要性能表!D:D,0),F712),""))</f>
        <v>3011 有線通信機械器具製造業</v>
      </c>
      <c r="H712" s="1" t="s">
        <v>1393</v>
      </c>
      <c r="I712" s="10"/>
    </row>
    <row r="713" spans="1:9" ht="18" hidden="1" customHeight="1" outlineLevel="1" x14ac:dyDescent="0.45">
      <c r="C713" s="12" t="str">
        <f>IF(テーブル13[[#This Row],[中分類（リンク用）]]="","",IFERROR(HYPERLINK("#必要性能表!b" &amp; MATCH(B713,必要性能表!B:B,0),B713),""))</f>
        <v/>
      </c>
      <c r="E713" s="13" t="str">
        <f>IF(テーブル13[[#This Row],[小分類（リンク用）]]="","",IFERROR(HYPERLINK("#必要性能表!c" &amp; MATCH(D713,必要性能表!C:C,0),D713),""))</f>
        <v/>
      </c>
      <c r="F713" s="1" t="s">
        <v>860</v>
      </c>
      <c r="G713" s="1" t="str">
        <f>IF(テーブル13[[#This Row],[細分類（リンク用）]]="","",IFERROR(HYPERLINK("#必要性能表!d" &amp; MATCH(F713,必要性能表!D:D,0),F713),""))</f>
        <v>3012 携帯電話機・PHS電話機製造業</v>
      </c>
      <c r="H713" s="1" t="s">
        <v>1394</v>
      </c>
      <c r="I713" s="10"/>
    </row>
    <row r="714" spans="1:9" ht="18" hidden="1" customHeight="1" outlineLevel="1" x14ac:dyDescent="0.45">
      <c r="C714" s="12" t="str">
        <f>IF(テーブル13[[#This Row],[中分類（リンク用）]]="","",IFERROR(HYPERLINK("#必要性能表!b" &amp; MATCH(B714,必要性能表!B:B,0),B714),""))</f>
        <v/>
      </c>
      <c r="E714" s="13" t="str">
        <f>IF(テーブル13[[#This Row],[小分類（リンク用）]]="","",IFERROR(HYPERLINK("#必要性能表!c" &amp; MATCH(D714,必要性能表!C:C,0),D714),""))</f>
        <v/>
      </c>
      <c r="F714" s="1" t="s">
        <v>861</v>
      </c>
      <c r="G714" s="1" t="str">
        <f>IF(テーブル13[[#This Row],[細分類（リンク用）]]="","",IFERROR(HYPERLINK("#必要性能表!d" &amp; MATCH(F714,必要性能表!D:D,0),F714),""))</f>
        <v>3013 無線通信機械器具製造業</v>
      </c>
      <c r="H714" s="1" t="s">
        <v>1395</v>
      </c>
      <c r="I714" s="10"/>
    </row>
    <row r="715" spans="1:9" ht="18" hidden="1" customHeight="1" outlineLevel="1" x14ac:dyDescent="0.45">
      <c r="C715" s="12" t="str">
        <f>IF(テーブル13[[#This Row],[中分類（リンク用）]]="","",IFERROR(HYPERLINK("#必要性能表!b" &amp; MATCH(B715,必要性能表!B:B,0),B715),""))</f>
        <v/>
      </c>
      <c r="E715" s="13" t="str">
        <f>IF(テーブル13[[#This Row],[小分類（リンク用）]]="","",IFERROR(HYPERLINK("#必要性能表!c" &amp; MATCH(D715,必要性能表!C:C,0),D715),""))</f>
        <v/>
      </c>
      <c r="F715" s="1" t="s">
        <v>862</v>
      </c>
      <c r="G715" s="1" t="str">
        <f>IF(テーブル13[[#This Row],[細分類（リンク用）]]="","",IFERROR(HYPERLINK("#必要性能表!d" &amp; MATCH(F715,必要性能表!D:D,0),F715),""))</f>
        <v>3014 ラジオ受信機・テレビジョン受信機製造業</v>
      </c>
      <c r="H715" s="1" t="s">
        <v>1396</v>
      </c>
      <c r="I715" s="10"/>
    </row>
    <row r="716" spans="1:9" ht="27.6" hidden="1" outlineLevel="1" x14ac:dyDescent="0.45">
      <c r="C716" s="12" t="str">
        <f>IF(テーブル13[[#This Row],[中分類（リンク用）]]="","",IFERROR(HYPERLINK("#必要性能表!b" &amp; MATCH(B716,必要性能表!B:B,0),B716),""))</f>
        <v/>
      </c>
      <c r="E716" s="13" t="str">
        <f>IF(テーブル13[[#This Row],[小分類（リンク用）]]="","",IFERROR(HYPERLINK("#必要性能表!c" &amp; MATCH(D716,必要性能表!C:C,0),D716),""))</f>
        <v/>
      </c>
      <c r="F716" s="1" t="s">
        <v>863</v>
      </c>
      <c r="G716" s="1" t="str">
        <f>IF(テーブル13[[#This Row],[細分類（リンク用）]]="","",IFERROR(HYPERLINK("#必要性能表!d" &amp; MATCH(F716,必要性能表!D:D,0),F716),""))</f>
        <v>3015 交通信号保安装置製造業</v>
      </c>
      <c r="H716" s="18" t="s">
        <v>1397</v>
      </c>
      <c r="I716" s="10"/>
    </row>
    <row r="717" spans="1:9" ht="13.8" hidden="1" outlineLevel="1" x14ac:dyDescent="0.45">
      <c r="C717" s="12" t="str">
        <f>IF(テーブル13[[#This Row],[中分類（リンク用）]]="","",IFERROR(HYPERLINK("#必要性能表!b" &amp; MATCH(B717,必要性能表!B:B,0),B717),""))</f>
        <v/>
      </c>
      <c r="E717" s="13" t="str">
        <f>IF(テーブル13[[#This Row],[小分類（リンク用）]]="","",IFERROR(HYPERLINK("#必要性能表!c" &amp; MATCH(D717,必要性能表!C:C,0),D717),""))</f>
        <v/>
      </c>
      <c r="F717" s="18" t="s">
        <v>864</v>
      </c>
      <c r="G717" s="1" t="str">
        <f>IF(テーブル13[[#This Row],[細分類（リンク用）]]="","",IFERROR(HYPERLINK("#必要性能表!d" &amp; MATCH(F717,必要性能表!D:D,0),F717),""))</f>
        <v>3019 その他の通信機械器具・同関連機械器具製造業</v>
      </c>
      <c r="H717" s="1" t="s">
        <v>1398</v>
      </c>
      <c r="I717" s="10"/>
    </row>
    <row r="718" spans="1:9" ht="18" customHeight="1" collapsed="1" x14ac:dyDescent="0.45">
      <c r="C718" s="12" t="str">
        <f>IF(テーブル13[[#This Row],[中分類（リンク用）]]="","",IFERROR(HYPERLINK("#必要性能表!b" &amp; MATCH(B718,必要性能表!B:B,0),B718),""))</f>
        <v/>
      </c>
      <c r="D718" s="11" t="s">
        <v>865</v>
      </c>
      <c r="E718" s="13" t="str">
        <f>IF(テーブル13[[#This Row],[小分類（リンク用）]]="","",IFERROR(HYPERLINK("#必要性能表!c" &amp; MATCH(D718,必要性能表!C:C,0),D718),""))</f>
        <v>302 映像・音響機械器具</v>
      </c>
      <c r="G718" s="1" t="str">
        <f>IF(テーブル13[[#This Row],[細分類（リンク用）]]="","",IFERROR(HYPERLINK("#必要性能表!d" &amp; MATCH(F718,必要性能表!D:D,0),F718),""))</f>
        <v/>
      </c>
      <c r="H718" s="18"/>
      <c r="I718" s="10"/>
    </row>
    <row r="719" spans="1:9" ht="18" hidden="1" customHeight="1" outlineLevel="1" x14ac:dyDescent="0.45">
      <c r="C719" s="12" t="str">
        <f>IF(テーブル13[[#This Row],[中分類（リンク用）]]="","",IFERROR(HYPERLINK("#必要性能表!b" &amp; MATCH(B719,必要性能表!B:B,0),B719),""))</f>
        <v/>
      </c>
      <c r="E719" s="13" t="str">
        <f>IF(テーブル13[[#This Row],[小分類（リンク用）]]="","",IFERROR(HYPERLINK("#必要性能表!c" &amp; MATCH(D719,必要性能表!C:C,0),D719),""))</f>
        <v/>
      </c>
      <c r="F719" s="1" t="s">
        <v>866</v>
      </c>
      <c r="G719" s="1" t="str">
        <f>IF(テーブル13[[#This Row],[細分類（リンク用）]]="","",IFERROR(HYPERLINK("#必要性能表!d" &amp; MATCH(F719,必要性能表!D:D,0),F719),""))</f>
        <v>3021 ビデオ機器製造業</v>
      </c>
      <c r="H719" s="1" t="s">
        <v>1399</v>
      </c>
      <c r="I719" s="10"/>
    </row>
    <row r="720" spans="1:9" ht="18" hidden="1" customHeight="1" outlineLevel="1" x14ac:dyDescent="0.45">
      <c r="C720" s="12" t="str">
        <f>IF(テーブル13[[#This Row],[中分類（リンク用）]]="","",IFERROR(HYPERLINK("#必要性能表!b" &amp; MATCH(B720,必要性能表!B:B,0),B720),""))</f>
        <v/>
      </c>
      <c r="E720" s="13" t="str">
        <f>IF(テーブル13[[#This Row],[小分類（リンク用）]]="","",IFERROR(HYPERLINK("#必要性能表!c" &amp; MATCH(D720,必要性能表!C:C,0),D720),""))</f>
        <v/>
      </c>
      <c r="F720" s="1" t="s">
        <v>867</v>
      </c>
      <c r="G720" s="1" t="str">
        <f>IF(テーブル13[[#This Row],[細分類（リンク用）]]="","",IFERROR(HYPERLINK("#必要性能表!d" &amp; MATCH(F720,必要性能表!D:D,0),F720),""))</f>
        <v>3022 デジタルカメラ製造業</v>
      </c>
      <c r="H720" s="1" t="s">
        <v>1400</v>
      </c>
      <c r="I720" s="10"/>
    </row>
    <row r="721" spans="1:9" ht="27.6" hidden="1" outlineLevel="1" x14ac:dyDescent="0.45">
      <c r="C721" s="12" t="str">
        <f>IF(テーブル13[[#This Row],[中分類（リンク用）]]="","",IFERROR(HYPERLINK("#必要性能表!b" &amp; MATCH(B721,必要性能表!B:B,0),B721),""))</f>
        <v/>
      </c>
      <c r="E721" s="13" t="str">
        <f>IF(テーブル13[[#This Row],[小分類（リンク用）]]="","",IFERROR(HYPERLINK("#必要性能表!c" &amp; MATCH(D721,必要性能表!C:C,0),D721),""))</f>
        <v/>
      </c>
      <c r="F721" s="1" t="s">
        <v>868</v>
      </c>
      <c r="G721" s="1" t="str">
        <f>IF(テーブル13[[#This Row],[細分類（リンク用）]]="","",IFERROR(HYPERLINK("#必要性能表!d" &amp; MATCH(F721,必要性能表!D:D,0),F721),""))</f>
        <v>3023 電気音響機械器具製造業</v>
      </c>
      <c r="H721" s="18" t="s">
        <v>1401</v>
      </c>
      <c r="I721" s="10"/>
    </row>
    <row r="722" spans="1:9" ht="18" customHeight="1" collapsed="1" x14ac:dyDescent="0.45">
      <c r="C722" s="12" t="str">
        <f>IF(テーブル13[[#This Row],[中分類（リンク用）]]="","",IFERROR(HYPERLINK("#必要性能表!b" &amp; MATCH(B722,必要性能表!B:B,0),B722),""))</f>
        <v/>
      </c>
      <c r="D722" s="11" t="s">
        <v>253</v>
      </c>
      <c r="E722" s="13" t="str">
        <f>IF(テーブル13[[#This Row],[小分類（リンク用）]]="","",IFERROR(HYPERLINK("#必要性能表!c" &amp; MATCH(D722,必要性能表!C:C,0),D722),""))</f>
        <v>303 電子計算機・同附属装置製造業</v>
      </c>
      <c r="G722" s="1" t="str">
        <f>IF(テーブル13[[#This Row],[細分類（リンク用）]]="","",IFERROR(HYPERLINK("#必要性能表!d" &amp; MATCH(F722,必要性能表!D:D,0),F722),""))</f>
        <v/>
      </c>
      <c r="H722" s="18"/>
      <c r="I722" s="10"/>
    </row>
    <row r="723" spans="1:9" ht="27.6" hidden="1" outlineLevel="1" x14ac:dyDescent="0.45">
      <c r="C723" s="12" t="str">
        <f>IF(テーブル13[[#This Row],[中分類（リンク用）]]="","",IFERROR(HYPERLINK("#必要性能表!b" &amp; MATCH(B723,必要性能表!B:B,0),B723),""))</f>
        <v/>
      </c>
      <c r="E723" s="13" t="str">
        <f>IF(テーブル13[[#This Row],[小分類（リンク用）]]="","",IFERROR(HYPERLINK("#必要性能表!c" &amp; MATCH(D723,必要性能表!C:C,0),D723),""))</f>
        <v/>
      </c>
      <c r="F723" s="18" t="s">
        <v>869</v>
      </c>
      <c r="G723" s="1" t="str">
        <f>IF(テーブル13[[#This Row],[細分類（リンク用）]]="","",IFERROR(HYPERLINK("#必要性能表!d" &amp; MATCH(F723,必要性能表!D:D,0),F723),""))</f>
        <v>3031 電子計算機製造業(パーソナルコンピュータを除く)</v>
      </c>
      <c r="H723" s="1" t="s">
        <v>1402</v>
      </c>
      <c r="I723" s="10"/>
    </row>
    <row r="724" spans="1:9" ht="55.2" hidden="1" outlineLevel="1" x14ac:dyDescent="0.45">
      <c r="C724" s="12" t="str">
        <f>IF(テーブル13[[#This Row],[中分類（リンク用）]]="","",IFERROR(HYPERLINK("#必要性能表!b" &amp; MATCH(B724,必要性能表!B:B,0),B724),""))</f>
        <v/>
      </c>
      <c r="E724" s="13" t="str">
        <f>IF(テーブル13[[#This Row],[小分類（リンク用）]]="","",IFERROR(HYPERLINK("#必要性能表!c" &amp; MATCH(D724,必要性能表!C:C,0),D724),""))</f>
        <v/>
      </c>
      <c r="F724" s="1" t="s">
        <v>870</v>
      </c>
      <c r="G724" s="1" t="str">
        <f>IF(テーブル13[[#This Row],[細分類（リンク用）]]="","",IFERROR(HYPERLINK("#必要性能表!d" &amp; MATCH(F724,必要性能表!D:D,0),F724),""))</f>
        <v>3032 パーソナルコンピュータ製造業</v>
      </c>
      <c r="H724" s="18" t="s">
        <v>1403</v>
      </c>
      <c r="I724" s="10"/>
    </row>
    <row r="725" spans="1:9" ht="27.6" hidden="1" outlineLevel="1" x14ac:dyDescent="0.45">
      <c r="C725" s="12" t="str">
        <f>IF(テーブル13[[#This Row],[中分類（リンク用）]]="","",IFERROR(HYPERLINK("#必要性能表!b" &amp; MATCH(B725,必要性能表!B:B,0),B725),""))</f>
        <v/>
      </c>
      <c r="E725" s="13" t="str">
        <f>IF(テーブル13[[#This Row],[小分類（リンク用）]]="","",IFERROR(HYPERLINK("#必要性能表!c" &amp; MATCH(D725,必要性能表!C:C,0),D725),""))</f>
        <v/>
      </c>
      <c r="F725" s="1" t="s">
        <v>871</v>
      </c>
      <c r="G725" s="1" t="str">
        <f>IF(テーブル13[[#This Row],[細分類（リンク用）]]="","",IFERROR(HYPERLINK("#必要性能表!d" &amp; MATCH(F725,必要性能表!D:D,0),F725),""))</f>
        <v>3033 外部記憶装置製造業</v>
      </c>
      <c r="H725" s="18" t="s">
        <v>1404</v>
      </c>
      <c r="I725" s="10"/>
    </row>
    <row r="726" spans="1:9" ht="18" hidden="1" customHeight="1" outlineLevel="1" x14ac:dyDescent="0.45">
      <c r="C726" s="12" t="str">
        <f>IF(テーブル13[[#This Row],[中分類（リンク用）]]="","",IFERROR(HYPERLINK("#必要性能表!b" &amp; MATCH(B726,必要性能表!B:B,0),B726),""))</f>
        <v/>
      </c>
      <c r="E726" s="13" t="str">
        <f>IF(テーブル13[[#This Row],[小分類（リンク用）]]="","",IFERROR(HYPERLINK("#必要性能表!c" &amp; MATCH(D726,必要性能表!C:C,0),D726),""))</f>
        <v/>
      </c>
      <c r="F726" s="1" t="s">
        <v>872</v>
      </c>
      <c r="G726" s="1" t="str">
        <f>IF(テーブル13[[#This Row],[細分類（リンク用）]]="","",IFERROR(HYPERLINK("#必要性能表!d" &amp; MATCH(F726,必要性能表!D:D,0),F726),""))</f>
        <v>3034 印刷装置製造業</v>
      </c>
      <c r="H726" s="1" t="s">
        <v>1405</v>
      </c>
      <c r="I726" s="10"/>
    </row>
    <row r="727" spans="1:9" ht="18" hidden="1" customHeight="1" outlineLevel="1" x14ac:dyDescent="0.45">
      <c r="C727" s="12" t="str">
        <f>IF(テーブル13[[#This Row],[中分類（リンク用）]]="","",IFERROR(HYPERLINK("#必要性能表!b" &amp; MATCH(B727,必要性能表!B:B,0),B727),""))</f>
        <v/>
      </c>
      <c r="E727" s="13" t="str">
        <f>IF(テーブル13[[#This Row],[小分類（リンク用）]]="","",IFERROR(HYPERLINK("#必要性能表!c" &amp; MATCH(D727,必要性能表!C:C,0),D727),""))</f>
        <v/>
      </c>
      <c r="F727" s="1" t="s">
        <v>873</v>
      </c>
      <c r="G727" s="1" t="str">
        <f>IF(テーブル13[[#This Row],[細分類（リンク用）]]="","",IFERROR(HYPERLINK("#必要性能表!d" &amp; MATCH(F727,必要性能表!D:D,0),F727),""))</f>
        <v>3035 表示装置製造業</v>
      </c>
      <c r="H727" s="1" t="s">
        <v>1406</v>
      </c>
      <c r="I727" s="10"/>
    </row>
    <row r="728" spans="1:9" ht="18" hidden="1" customHeight="1" outlineLevel="1" x14ac:dyDescent="0.45">
      <c r="C728" s="12" t="str">
        <f>IF(テーブル13[[#This Row],[中分類（リンク用）]]="","",IFERROR(HYPERLINK("#必要性能表!b" &amp; MATCH(B728,必要性能表!B:B,0),B728),""))</f>
        <v/>
      </c>
      <c r="E728" s="13" t="str">
        <f>IF(テーブル13[[#This Row],[小分類（リンク用）]]="","",IFERROR(HYPERLINK("#必要性能表!c" &amp; MATCH(D728,必要性能表!C:C,0),D728),""))</f>
        <v/>
      </c>
      <c r="F728" s="1" t="s">
        <v>874</v>
      </c>
      <c r="G728" s="1" t="str">
        <f>IF(テーブル13[[#This Row],[細分類（リンク用）]]="","",IFERROR(HYPERLINK("#必要性能表!d" &amp; MATCH(F728,必要性能表!D:D,0),F728),""))</f>
        <v>3039 その他の附属装置製造業</v>
      </c>
      <c r="H728" s="1" t="s">
        <v>1407</v>
      </c>
      <c r="I728" s="10"/>
    </row>
    <row r="729" spans="1:9" ht="27.6" collapsed="1" x14ac:dyDescent="0.45">
      <c r="A729" s="10" t="s">
        <v>95</v>
      </c>
      <c r="B729" s="10" t="s">
        <v>284</v>
      </c>
      <c r="C729" s="12" t="str">
        <f>IF(テーブル13[[#This Row],[中分類（リンク用）]]="","",IFERROR(HYPERLINK("#必要性能表!b" &amp; MATCH(B729,必要性能表!B:B,0),B729),""))</f>
        <v>31 輸送用機械器具製造業</v>
      </c>
      <c r="E729" s="13" t="str">
        <f>IF(テーブル13[[#This Row],[小分類（リンク用）]]="","",IFERROR(HYPERLINK("#必要性能表!c" &amp; MATCH(D729,必要性能表!C:C,0),D729),""))</f>
        <v/>
      </c>
      <c r="G729" s="1" t="str">
        <f>IF(テーブル13[[#This Row],[細分類（リンク用）]]="","",IFERROR(HYPERLINK("#必要性能表!d" &amp; MATCH(F729,必要性能表!D:D,0),F729),""))</f>
        <v/>
      </c>
      <c r="H729" s="18" t="s">
        <v>1594</v>
      </c>
      <c r="I729" s="10"/>
    </row>
    <row r="730" spans="1:9" ht="18" customHeight="1" x14ac:dyDescent="0.45">
      <c r="C730" s="12" t="str">
        <f>IF(テーブル13[[#This Row],[中分類（リンク用）]]="","",IFERROR(HYPERLINK("#必要性能表!b" &amp; MATCH(B730,必要性能表!B:B,0),B730),""))</f>
        <v/>
      </c>
      <c r="D730" s="11" t="s">
        <v>877</v>
      </c>
      <c r="E730" s="13" t="str">
        <f>IF(テーブル13[[#This Row],[小分類（リンク用）]]="","",IFERROR(HYPERLINK("#必要性能表!c" &amp; MATCH(D730,必要性能表!C:C,0),D730),""))</f>
        <v>310 管理、補助的経済活動を行う事業所</v>
      </c>
      <c r="G730" s="1" t="str">
        <f>IF(テーブル13[[#This Row],[細分類（リンク用）]]="","",IFERROR(HYPERLINK("#必要性能表!d" &amp; MATCH(F730,必要性能表!D:D,0),F730),""))</f>
        <v/>
      </c>
      <c r="I730" s="10"/>
    </row>
    <row r="731" spans="1:9" ht="55.2" hidden="1" outlineLevel="1" x14ac:dyDescent="0.45">
      <c r="C731" s="12" t="str">
        <f>IF(テーブル13[[#This Row],[中分類（リンク用）]]="","",IFERROR(HYPERLINK("#必要性能表!b" &amp; MATCH(B731,必要性能表!B:B,0),B731),""))</f>
        <v/>
      </c>
      <c r="E731" s="13" t="str">
        <f>IF(テーブル13[[#This Row],[小分類（リンク用）]]="","",IFERROR(HYPERLINK("#必要性能表!c" &amp; MATCH(D731,必要性能表!C:C,0),D731),""))</f>
        <v/>
      </c>
      <c r="F731" s="1" t="s">
        <v>878</v>
      </c>
      <c r="G731" s="1" t="str">
        <f>IF(テーブル13[[#This Row],[細分類（リンク用）]]="","",IFERROR(HYPERLINK("#必要性能表!d" &amp; MATCH(F731,必要性能表!D:D,0),F731),""))</f>
        <v>3100 主として管理事務を行う本社等</v>
      </c>
      <c r="H731" s="18" t="s">
        <v>1595</v>
      </c>
      <c r="I731" s="10"/>
    </row>
    <row r="732" spans="1:9" ht="27.6" hidden="1" outlineLevel="1" x14ac:dyDescent="0.45">
      <c r="C732" s="12" t="str">
        <f>IF(テーブル13[[#This Row],[中分類（リンク用）]]="","",IFERROR(HYPERLINK("#必要性能表!b" &amp; MATCH(B732,必要性能表!B:B,0),B732),""))</f>
        <v/>
      </c>
      <c r="E732" s="13" t="str">
        <f>IF(テーブル13[[#This Row],[小分類（リンク用）]]="","",IFERROR(HYPERLINK("#必要性能表!c" &amp; MATCH(D732,必要性能表!C:C,0),D732),""))</f>
        <v/>
      </c>
      <c r="F732" s="1" t="s">
        <v>1443</v>
      </c>
      <c r="G732" s="1" t="str">
        <f>IF(テーブル13[[#This Row],[細分類（リンク用）]]="","",IFERROR(HYPERLINK("#必要性能表!d" &amp; MATCH(F732,必要性能表!D:D,0),F732),""))</f>
        <v>3109 その他の管理、補助的経済活動を行う事業所</v>
      </c>
      <c r="H732" s="18" t="s">
        <v>1596</v>
      </c>
      <c r="I732" s="10"/>
    </row>
    <row r="733" spans="1:9" ht="18" customHeight="1" collapsed="1" x14ac:dyDescent="0.45">
      <c r="C733" s="12" t="str">
        <f>IF(テーブル13[[#This Row],[中分類（リンク用）]]="","",IFERROR(HYPERLINK("#必要性能表!b" &amp; MATCH(B733,必要性能表!B:B,0),B733),""))</f>
        <v/>
      </c>
      <c r="D733" s="11" t="s">
        <v>254</v>
      </c>
      <c r="E733" s="13" t="str">
        <f>IF(テーブル13[[#This Row],[小分類（リンク用）]]="","",IFERROR(HYPERLINK("#必要性能表!c" &amp; MATCH(D733,必要性能表!C:C,0),D733),""))</f>
        <v>311 自動車・同附属品製造業</v>
      </c>
      <c r="G733" s="1" t="str">
        <f>IF(テーブル13[[#This Row],[細分類（リンク用）]]="","",IFERROR(HYPERLINK("#必要性能表!d" &amp; MATCH(F733,必要性能表!D:D,0),F733),""))</f>
        <v/>
      </c>
      <c r="H733" s="18"/>
      <c r="I733" s="10"/>
    </row>
    <row r="734" spans="1:9" ht="27.6" hidden="1" outlineLevel="1" x14ac:dyDescent="0.45">
      <c r="C734" s="12" t="str">
        <f>IF(テーブル13[[#This Row],[中分類（リンク用）]]="","",IFERROR(HYPERLINK("#必要性能表!b" &amp; MATCH(B734,必要性能表!B:B,0),B734),""))</f>
        <v/>
      </c>
      <c r="E734" s="13" t="str">
        <f>IF(テーブル13[[#This Row],[小分類（リンク用）]]="","",IFERROR(HYPERLINK("#必要性能表!c" &amp; MATCH(D734,必要性能表!C:C,0),D734),""))</f>
        <v/>
      </c>
      <c r="F734" s="1" t="s">
        <v>879</v>
      </c>
      <c r="G734" s="1" t="str">
        <f>IF(テーブル13[[#This Row],[細分類（リンク用）]]="","",IFERROR(HYPERLINK("#必要性能表!d" &amp; MATCH(F734,必要性能表!D:D,0),F734),""))</f>
        <v>3111 自動車製造業(二輪自動車を含む)</v>
      </c>
      <c r="H734" s="18" t="s">
        <v>1408</v>
      </c>
      <c r="I734" s="10"/>
    </row>
    <row r="735" spans="1:9" ht="18" hidden="1" customHeight="1" outlineLevel="1" x14ac:dyDescent="0.45">
      <c r="C735" s="12" t="str">
        <f>IF(テーブル13[[#This Row],[中分類（リンク用）]]="","",IFERROR(HYPERLINK("#必要性能表!b" &amp; MATCH(B735,必要性能表!B:B,0),B735),""))</f>
        <v/>
      </c>
      <c r="E735" s="13" t="str">
        <f>IF(テーブル13[[#This Row],[小分類（リンク用）]]="","",IFERROR(HYPERLINK("#必要性能表!c" &amp; MATCH(D735,必要性能表!C:C,0),D735),""))</f>
        <v/>
      </c>
      <c r="F735" s="1" t="s">
        <v>880</v>
      </c>
      <c r="G735" s="1" t="str">
        <f>IF(テーブル13[[#This Row],[細分類（リンク用）]]="","",IFERROR(HYPERLINK("#必要性能表!d" &amp; MATCH(F735,必要性能表!D:D,0),F735),""))</f>
        <v>3112 自動車車体・不随者製造業</v>
      </c>
      <c r="H735" s="1" t="s">
        <v>1409</v>
      </c>
      <c r="I735" s="10"/>
    </row>
    <row r="736" spans="1:9" ht="27.6" hidden="1" outlineLevel="1" x14ac:dyDescent="0.45">
      <c r="C736" s="12" t="str">
        <f>IF(テーブル13[[#This Row],[中分類（リンク用）]]="","",IFERROR(HYPERLINK("#必要性能表!b" &amp; MATCH(B736,必要性能表!B:B,0),B736),""))</f>
        <v/>
      </c>
      <c r="E736" s="13" t="str">
        <f>IF(テーブル13[[#This Row],[小分類（リンク用）]]="","",IFERROR(HYPERLINK("#必要性能表!c" &amp; MATCH(D736,必要性能表!C:C,0),D736),""))</f>
        <v/>
      </c>
      <c r="F736" s="1" t="s">
        <v>881</v>
      </c>
      <c r="G736" s="1" t="str">
        <f>IF(テーブル13[[#This Row],[細分類（リンク用）]]="","",IFERROR(HYPERLINK("#必要性能表!d" &amp; MATCH(F736,必要性能表!D:D,0),F736),""))</f>
        <v>3113 自動車部分品・附属品製造業</v>
      </c>
      <c r="H736" s="18" t="s">
        <v>1410</v>
      </c>
      <c r="I736" s="10"/>
    </row>
    <row r="737" spans="3:9" ht="18" customHeight="1" collapsed="1" x14ac:dyDescent="0.45">
      <c r="C737" s="12" t="str">
        <f>IF(テーブル13[[#This Row],[中分類（リンク用）]]="","",IFERROR(HYPERLINK("#必要性能表!b" &amp; MATCH(B737,必要性能表!B:B,0),B737),""))</f>
        <v/>
      </c>
      <c r="D737" s="11" t="s">
        <v>255</v>
      </c>
      <c r="E737" s="13" t="str">
        <f>IF(テーブル13[[#This Row],[小分類（リンク用）]]="","",IFERROR(HYPERLINK("#必要性能表!c" &amp; MATCH(D737,必要性能表!C:C,0),D737),""))</f>
        <v>312 鉄道車両・同部分品製造業</v>
      </c>
      <c r="G737" s="1" t="str">
        <f>IF(テーブル13[[#This Row],[細分類（リンク用）]]="","",IFERROR(HYPERLINK("#必要性能表!d" &amp; MATCH(F737,必要性能表!D:D,0),F737),""))</f>
        <v/>
      </c>
      <c r="H737" s="18"/>
      <c r="I737" s="10"/>
    </row>
    <row r="738" spans="3:9" ht="27.6" hidden="1" outlineLevel="1" x14ac:dyDescent="0.45">
      <c r="C738" s="12" t="str">
        <f>IF(テーブル13[[#This Row],[中分類（リンク用）]]="","",IFERROR(HYPERLINK("#必要性能表!b" &amp; MATCH(B738,必要性能表!B:B,0),B738),""))</f>
        <v/>
      </c>
      <c r="E738" s="13" t="str">
        <f>IF(テーブル13[[#This Row],[小分類（リンク用）]]="","",IFERROR(HYPERLINK("#必要性能表!c" &amp; MATCH(D738,必要性能表!C:C,0),D738),""))</f>
        <v/>
      </c>
      <c r="F738" s="1" t="s">
        <v>882</v>
      </c>
      <c r="G738" s="1" t="str">
        <f>IF(テーブル13[[#This Row],[細分類（リンク用）]]="","",IFERROR(HYPERLINK("#必要性能表!d" &amp; MATCH(F738,必要性能表!D:D,0),F738),""))</f>
        <v>3121 鉄道車両製造業</v>
      </c>
      <c r="H738" s="18" t="s">
        <v>1408</v>
      </c>
      <c r="I738" s="10"/>
    </row>
    <row r="739" spans="3:9" ht="18" hidden="1" customHeight="1" outlineLevel="1" x14ac:dyDescent="0.45">
      <c r="C739" s="12" t="str">
        <f>IF(テーブル13[[#This Row],[中分類（リンク用）]]="","",IFERROR(HYPERLINK("#必要性能表!b" &amp; MATCH(B739,必要性能表!B:B,0),B739),""))</f>
        <v/>
      </c>
      <c r="E739" s="13" t="str">
        <f>IF(テーブル13[[#This Row],[小分類（リンク用）]]="","",IFERROR(HYPERLINK("#必要性能表!c" &amp; MATCH(D739,必要性能表!C:C,0),D739),""))</f>
        <v/>
      </c>
      <c r="F739" s="1" t="s">
        <v>883</v>
      </c>
      <c r="G739" s="1" t="str">
        <f>IF(テーブル13[[#This Row],[細分類（リンク用）]]="","",IFERROR(HYPERLINK("#必要性能表!d" &amp; MATCH(F739,必要性能表!D:D,0),F739),""))</f>
        <v>3122 鉄道車両用部分品製造業</v>
      </c>
      <c r="H739" s="1" t="s">
        <v>1409</v>
      </c>
      <c r="I739" s="10"/>
    </row>
    <row r="740" spans="3:9" ht="18" customHeight="1" collapsed="1" x14ac:dyDescent="0.45">
      <c r="C740" s="12" t="str">
        <f>IF(テーブル13[[#This Row],[中分類（リンク用）]]="","",IFERROR(HYPERLINK("#必要性能表!b" &amp; MATCH(B740,必要性能表!B:B,0),B740),""))</f>
        <v/>
      </c>
      <c r="D740" s="11" t="s">
        <v>256</v>
      </c>
      <c r="E740" s="13" t="str">
        <f>IF(テーブル13[[#This Row],[小分類（リンク用）]]="","",IFERROR(HYPERLINK("#必要性能表!c" &amp; MATCH(D740,必要性能表!C:C,0),D740),""))</f>
        <v>313 船舶製造・修理業、舶用機関製造業</v>
      </c>
      <c r="G740" s="1" t="str">
        <f>IF(テーブル13[[#This Row],[細分類（リンク用）]]="","",IFERROR(HYPERLINK("#必要性能表!d" &amp; MATCH(F740,必要性能表!D:D,0),F740),""))</f>
        <v/>
      </c>
      <c r="H740" s="18"/>
      <c r="I740" s="10"/>
    </row>
    <row r="741" spans="3:9" ht="18" hidden="1" customHeight="1" outlineLevel="1" x14ac:dyDescent="0.45">
      <c r="C741" s="12" t="str">
        <f>IF(テーブル13[[#This Row],[中分類（リンク用）]]="","",IFERROR(HYPERLINK("#必要性能表!b" &amp; MATCH(B741,必要性能表!B:B,0),B741),""))</f>
        <v/>
      </c>
      <c r="E741" s="13" t="str">
        <f>IF(テーブル13[[#This Row],[小分類（リンク用）]]="","",IFERROR(HYPERLINK("#必要性能表!c" &amp; MATCH(D741,必要性能表!C:C,0),D741),""))</f>
        <v/>
      </c>
      <c r="F741" s="1" t="s">
        <v>884</v>
      </c>
      <c r="G741" s="1" t="str">
        <f>IF(テーブル13[[#This Row],[細分類（リンク用）]]="","",IFERROR(HYPERLINK("#必要性能表!d" &amp; MATCH(F741,必要性能表!D:D,0),F741),""))</f>
        <v>3131 船舶製造・修理業</v>
      </c>
      <c r="H741" s="1" t="s">
        <v>1410</v>
      </c>
      <c r="I741" s="10"/>
    </row>
    <row r="742" spans="3:9" ht="18" hidden="1" customHeight="1" outlineLevel="1" x14ac:dyDescent="0.45">
      <c r="C742" s="12" t="str">
        <f>IF(テーブル13[[#This Row],[中分類（リンク用）]]="","",IFERROR(HYPERLINK("#必要性能表!b" &amp; MATCH(B742,必要性能表!B:B,0),B742),""))</f>
        <v/>
      </c>
      <c r="E742" s="13" t="str">
        <f>IF(テーブル13[[#This Row],[小分類（リンク用）]]="","",IFERROR(HYPERLINK("#必要性能表!c" &amp; MATCH(D742,必要性能表!C:C,0),D742),""))</f>
        <v/>
      </c>
      <c r="F742" s="1" t="s">
        <v>885</v>
      </c>
      <c r="G742" s="1" t="str">
        <f>IF(テーブル13[[#This Row],[細分類（リンク用）]]="","",IFERROR(HYPERLINK("#必要性能表!d" &amp; MATCH(F742,必要性能表!D:D,0),F742),""))</f>
        <v>3132 船体ブロック製造業</v>
      </c>
      <c r="H742" s="1" t="s">
        <v>1411</v>
      </c>
      <c r="I742" s="10"/>
    </row>
    <row r="743" spans="3:9" ht="18" hidden="1" customHeight="1" outlineLevel="1" x14ac:dyDescent="0.45">
      <c r="C743" s="12" t="str">
        <f>IF(テーブル13[[#This Row],[中分類（リンク用）]]="","",IFERROR(HYPERLINK("#必要性能表!b" &amp; MATCH(B743,必要性能表!B:B,0),B743),""))</f>
        <v/>
      </c>
      <c r="E743" s="13" t="str">
        <f>IF(テーブル13[[#This Row],[小分類（リンク用）]]="","",IFERROR(HYPERLINK("#必要性能表!c" &amp; MATCH(D743,必要性能表!C:C,0),D743),""))</f>
        <v/>
      </c>
      <c r="F743" s="1" t="s">
        <v>886</v>
      </c>
      <c r="G743" s="1" t="str">
        <f>IF(テーブル13[[#This Row],[細分類（リンク用）]]="","",IFERROR(HYPERLINK("#必要性能表!d" &amp; MATCH(F743,必要性能表!D:D,0),F743),""))</f>
        <v>3133 舟艇製造・修理業</v>
      </c>
      <c r="H743" s="1" t="s">
        <v>1412</v>
      </c>
      <c r="I743" s="10"/>
    </row>
    <row r="744" spans="3:9" ht="18" hidden="1" customHeight="1" outlineLevel="1" x14ac:dyDescent="0.45">
      <c r="C744" s="12" t="str">
        <f>IF(テーブル13[[#This Row],[中分類（リンク用）]]="","",IFERROR(HYPERLINK("#必要性能表!b" &amp; MATCH(B744,必要性能表!B:B,0),B744),""))</f>
        <v/>
      </c>
      <c r="E744" s="13" t="str">
        <f>IF(テーブル13[[#This Row],[小分類（リンク用）]]="","",IFERROR(HYPERLINK("#必要性能表!c" &amp; MATCH(D744,必要性能表!C:C,0),D744),""))</f>
        <v/>
      </c>
      <c r="F744" s="1" t="s">
        <v>887</v>
      </c>
      <c r="G744" s="1" t="str">
        <f>IF(テーブル13[[#This Row],[細分類（リンク用）]]="","",IFERROR(HYPERLINK("#必要性能表!d" &amp; MATCH(F744,必要性能表!D:D,0),F744),""))</f>
        <v>3134 舶用機関製造業</v>
      </c>
      <c r="H744" s="1" t="s">
        <v>1413</v>
      </c>
      <c r="I744" s="10"/>
    </row>
    <row r="745" spans="3:9" ht="18" customHeight="1" collapsed="1" x14ac:dyDescent="0.45">
      <c r="C745" s="12" t="str">
        <f>IF(テーブル13[[#This Row],[中分類（リンク用）]]="","",IFERROR(HYPERLINK("#必要性能表!b" &amp; MATCH(B745,必要性能表!B:B,0),B745),""))</f>
        <v/>
      </c>
      <c r="D745" s="11" t="s">
        <v>257</v>
      </c>
      <c r="E745" s="13" t="str">
        <f>IF(テーブル13[[#This Row],[小分類（リンク用）]]="","",IFERROR(HYPERLINK("#必要性能表!c" &amp; MATCH(D745,必要性能表!C:C,0),D745),""))</f>
        <v>314 航空機・同附属品製造業</v>
      </c>
      <c r="G745" s="1" t="str">
        <f>IF(テーブル13[[#This Row],[細分類（リンク用）]]="","",IFERROR(HYPERLINK("#必要性能表!d" &amp; MATCH(F745,必要性能表!D:D,0),F745),""))</f>
        <v/>
      </c>
      <c r="H745" s="18"/>
      <c r="I745" s="10"/>
    </row>
    <row r="746" spans="3:9" ht="18" hidden="1" customHeight="1" outlineLevel="1" x14ac:dyDescent="0.45">
      <c r="C746" s="12" t="str">
        <f>IF(テーブル13[[#This Row],[中分類（リンク用）]]="","",IFERROR(HYPERLINK("#必要性能表!b" &amp; MATCH(B746,必要性能表!B:B,0),B746),""))</f>
        <v/>
      </c>
      <c r="E746" s="13" t="str">
        <f>IF(テーブル13[[#This Row],[小分類（リンク用）]]="","",IFERROR(HYPERLINK("#必要性能表!c" &amp; MATCH(D746,必要性能表!C:C,0),D746),""))</f>
        <v/>
      </c>
      <c r="F746" s="1" t="s">
        <v>888</v>
      </c>
      <c r="G746" s="1" t="str">
        <f>IF(テーブル13[[#This Row],[細分類（リンク用）]]="","",IFERROR(HYPERLINK("#必要性能表!d" &amp; MATCH(F746,必要性能表!D:D,0),F746),""))</f>
        <v>3141 航空機製造業</v>
      </c>
      <c r="H746" s="1" t="s">
        <v>1414</v>
      </c>
      <c r="I746" s="10"/>
    </row>
    <row r="747" spans="3:9" ht="18" hidden="1" customHeight="1" outlineLevel="1" x14ac:dyDescent="0.45">
      <c r="C747" s="12" t="str">
        <f>IF(テーブル13[[#This Row],[中分類（リンク用）]]="","",IFERROR(HYPERLINK("#必要性能表!b" &amp; MATCH(B747,必要性能表!B:B,0),B747),""))</f>
        <v/>
      </c>
      <c r="E747" s="13" t="str">
        <f>IF(テーブル13[[#This Row],[小分類（リンク用）]]="","",IFERROR(HYPERLINK("#必要性能表!c" &amp; MATCH(D747,必要性能表!C:C,0),D747),""))</f>
        <v/>
      </c>
      <c r="F747" s="1" t="s">
        <v>889</v>
      </c>
      <c r="G747" s="1" t="str">
        <f>IF(テーブル13[[#This Row],[細分類（リンク用）]]="","",IFERROR(HYPERLINK("#必要性能表!d" &amp; MATCH(F747,必要性能表!D:D,0),F747),""))</f>
        <v>3142 航空機用原動機製造業</v>
      </c>
      <c r="H747" s="1" t="s">
        <v>1415</v>
      </c>
      <c r="I747" s="10"/>
    </row>
    <row r="748" spans="3:9" ht="18" hidden="1" customHeight="1" outlineLevel="1" x14ac:dyDescent="0.45">
      <c r="C748" s="12" t="str">
        <f>IF(テーブル13[[#This Row],[中分類（リンク用）]]="","",IFERROR(HYPERLINK("#必要性能表!b" &amp; MATCH(B748,必要性能表!B:B,0),B748),""))</f>
        <v/>
      </c>
      <c r="E748" s="13" t="str">
        <f>IF(テーブル13[[#This Row],[小分類（リンク用）]]="","",IFERROR(HYPERLINK("#必要性能表!c" &amp; MATCH(D748,必要性能表!C:C,0),D748),""))</f>
        <v/>
      </c>
      <c r="F748" s="1" t="s">
        <v>890</v>
      </c>
      <c r="G748" s="1" t="str">
        <f>IF(テーブル13[[#This Row],[細分類（リンク用）]]="","",IFERROR(HYPERLINK("#必要性能表!d" &amp; MATCH(F748,必要性能表!D:D,0),F748),""))</f>
        <v>3149 その他の航空機部分品・補助装置製造業</v>
      </c>
      <c r="H748" s="1" t="s">
        <v>1416</v>
      </c>
      <c r="I748" s="10"/>
    </row>
    <row r="749" spans="3:9" ht="18" customHeight="1" collapsed="1" x14ac:dyDescent="0.45">
      <c r="C749" s="12" t="str">
        <f>IF(テーブル13[[#This Row],[中分類（リンク用）]]="","",IFERROR(HYPERLINK("#必要性能表!b" &amp; MATCH(B749,必要性能表!B:B,0),B749),""))</f>
        <v/>
      </c>
      <c r="D749" s="11" t="s">
        <v>258</v>
      </c>
      <c r="E749" s="13" t="str">
        <f>IF(テーブル13[[#This Row],[小分類（リンク用）]]="","",IFERROR(HYPERLINK("#必要性能表!c" &amp; MATCH(D749,必要性能表!C:C,0),D749),""))</f>
        <v>315 産業用運搬車両・同部分品・附属品製造業</v>
      </c>
      <c r="G749" s="1" t="str">
        <f>IF(テーブル13[[#This Row],[細分類（リンク用）]]="","",IFERROR(HYPERLINK("#必要性能表!d" &amp; MATCH(F749,必要性能表!D:D,0),F749),""))</f>
        <v/>
      </c>
      <c r="H749" s="18"/>
      <c r="I749" s="10"/>
    </row>
    <row r="750" spans="3:9" ht="27.6" hidden="1" outlineLevel="1" x14ac:dyDescent="0.45">
      <c r="C750" s="12" t="str">
        <f>IF(テーブル13[[#This Row],[中分類（リンク用）]]="","",IFERROR(HYPERLINK("#必要性能表!b" &amp; MATCH(B750,必要性能表!B:B,0),B750),""))</f>
        <v/>
      </c>
      <c r="E750" s="13" t="str">
        <f>IF(テーブル13[[#This Row],[小分類（リンク用）]]="","",IFERROR(HYPERLINK("#必要性能表!c" &amp; MATCH(D750,必要性能表!C:C,0),D750),""))</f>
        <v/>
      </c>
      <c r="F750" s="18" t="s">
        <v>891</v>
      </c>
      <c r="G750" s="1" t="str">
        <f>IF(テーブル13[[#This Row],[細分類（リンク用）]]="","",IFERROR(HYPERLINK("#必要性能表!d" &amp; MATCH(F750,必要性能表!D:D,0),F750),""))</f>
        <v>3151 フォークリフトクラック・同部分品・附属品製造業</v>
      </c>
      <c r="H750" s="1" t="s">
        <v>1417</v>
      </c>
      <c r="I750" s="10"/>
    </row>
    <row r="751" spans="3:9" ht="27.6" hidden="1" outlineLevel="1" x14ac:dyDescent="0.45">
      <c r="C751" s="12" t="str">
        <f>IF(テーブル13[[#This Row],[中分類（リンク用）]]="","",IFERROR(HYPERLINK("#必要性能表!b" &amp; MATCH(B751,必要性能表!B:B,0),B751),""))</f>
        <v/>
      </c>
      <c r="E751" s="13" t="str">
        <f>IF(テーブル13[[#This Row],[小分類（リンク用）]]="","",IFERROR(HYPERLINK("#必要性能表!c" &amp; MATCH(D751,必要性能表!C:C,0),D751),""))</f>
        <v/>
      </c>
      <c r="F751" s="18" t="s">
        <v>892</v>
      </c>
      <c r="G751" s="1" t="str">
        <f>IF(テーブル13[[#This Row],[細分類（リンク用）]]="","",IFERROR(HYPERLINK("#必要性能表!d" &amp; MATCH(F751,必要性能表!D:D,0),F751),""))</f>
        <v>3159 その他の産業用運搬車両・同部分品・附属品製造業</v>
      </c>
      <c r="H751" s="1" t="s">
        <v>1418</v>
      </c>
      <c r="I751" s="10"/>
    </row>
    <row r="752" spans="3:9" ht="18" customHeight="1" collapsed="1" x14ac:dyDescent="0.45">
      <c r="C752" s="12" t="str">
        <f>IF(テーブル13[[#This Row],[中分類（リンク用）]]="","",IFERROR(HYPERLINK("#必要性能表!b" &amp; MATCH(B752,必要性能表!B:B,0),B752),""))</f>
        <v/>
      </c>
      <c r="D752" s="11" t="s">
        <v>259</v>
      </c>
      <c r="E752" s="13" t="str">
        <f>IF(テーブル13[[#This Row],[小分類（リンク用）]]="","",IFERROR(HYPERLINK("#必要性能表!c" &amp; MATCH(D752,必要性能表!C:C,0),D752),""))</f>
        <v>319 その他の輸送用機械器具製造業</v>
      </c>
      <c r="G752" s="1" t="str">
        <f>IF(テーブル13[[#This Row],[細分類（リンク用）]]="","",IFERROR(HYPERLINK("#必要性能表!d" &amp; MATCH(F752,必要性能表!D:D,0),F752),""))</f>
        <v/>
      </c>
      <c r="H752" s="18"/>
      <c r="I752" s="10"/>
    </row>
    <row r="753" spans="1:9" ht="18" hidden="1" customHeight="1" outlineLevel="1" x14ac:dyDescent="0.45">
      <c r="C753" s="12" t="str">
        <f>IF(テーブル13[[#This Row],[中分類（リンク用）]]="","",IFERROR(HYPERLINK("#必要性能表!b" &amp; MATCH(B753,必要性能表!B:B,0),B753),""))</f>
        <v/>
      </c>
      <c r="E753" s="13" t="str">
        <f>IF(テーブル13[[#This Row],[小分類（リンク用）]]="","",IFERROR(HYPERLINK("#必要性能表!c" &amp; MATCH(D753,必要性能表!C:C,0),D753),""))</f>
        <v/>
      </c>
      <c r="F753" s="1" t="s">
        <v>893</v>
      </c>
      <c r="G753" s="1" t="str">
        <f>IF(テーブル13[[#This Row],[細分類（リンク用）]]="","",IFERROR(HYPERLINK("#必要性能表!d" &amp; MATCH(F753,必要性能表!D:D,0),F753),""))</f>
        <v>3191 自転車・同部分品製造業</v>
      </c>
      <c r="H753" s="1" t="s">
        <v>1419</v>
      </c>
      <c r="I753" s="10"/>
    </row>
    <row r="754" spans="1:9" ht="55.2" hidden="1" outlineLevel="1" x14ac:dyDescent="0.45">
      <c r="C754" s="12" t="str">
        <f>IF(テーブル13[[#This Row],[中分類（リンク用）]]="","",IFERROR(HYPERLINK("#必要性能表!b" &amp; MATCH(B754,必要性能表!B:B,0),B754),""))</f>
        <v/>
      </c>
      <c r="E754" s="13" t="str">
        <f>IF(テーブル13[[#This Row],[小分類（リンク用）]]="","",IFERROR(HYPERLINK("#必要性能表!c" &amp; MATCH(D754,必要性能表!C:C,0),D754),""))</f>
        <v/>
      </c>
      <c r="F754" s="1" t="s">
        <v>894</v>
      </c>
      <c r="G754" s="1" t="str">
        <f>IF(テーブル13[[#This Row],[細分類（リンク用）]]="","",IFERROR(HYPERLINK("#必要性能表!d" &amp; MATCH(F754,必要性能表!D:D,0),F754),""))</f>
        <v>3199 他に分類されない輸送用機械器具製造業</v>
      </c>
      <c r="H754" s="18" t="s">
        <v>1420</v>
      </c>
      <c r="I754" s="10"/>
    </row>
    <row r="755" spans="1:9" ht="41.4" collapsed="1" x14ac:dyDescent="0.45">
      <c r="A755" s="10" t="s">
        <v>95</v>
      </c>
      <c r="B755" s="10" t="s">
        <v>285</v>
      </c>
      <c r="C755" s="12" t="str">
        <f>IF(テーブル13[[#This Row],[中分類（リンク用）]]="","",IFERROR(HYPERLINK("#必要性能表!b" &amp; MATCH(B755,必要性能表!B:B,0),B755),""))</f>
        <v>32 その他の製造業</v>
      </c>
      <c r="E755" s="13" t="str">
        <f>IF(テーブル13[[#This Row],[小分類（リンク用）]]="","",IFERROR(HYPERLINK("#必要性能表!c" &amp; MATCH(D755,必要性能表!C:C,0),D755),""))</f>
        <v/>
      </c>
      <c r="G755" s="1" t="str">
        <f>IF(テーブル13[[#This Row],[細分類（リンク用）]]="","",IFERROR(HYPERLINK("#必要性能表!d" &amp; MATCH(F755,必要性能表!D:D,0),F755),""))</f>
        <v/>
      </c>
      <c r="H755" s="18" t="s">
        <v>1597</v>
      </c>
      <c r="I755" s="10"/>
    </row>
    <row r="756" spans="1:9" ht="18" customHeight="1" x14ac:dyDescent="0.45">
      <c r="D756" s="11" t="s">
        <v>898</v>
      </c>
      <c r="E756" s="13" t="str">
        <f>IF(テーブル13[[#This Row],[小分類（リンク用）]]="","",IFERROR(HYPERLINK("#必要性能表!c" &amp; MATCH(D756,必要性能表!C:C,0),D756),""))</f>
        <v>320 管理、補助的経済活動を行う事業所</v>
      </c>
      <c r="G756" s="1" t="str">
        <f>IF(テーブル13[[#This Row],[細分類（リンク用）]]="","",IFERROR(HYPERLINK("#必要性能表!d" &amp; MATCH(F756,必要性能表!D:D,0),F756),""))</f>
        <v/>
      </c>
      <c r="I756" s="10"/>
    </row>
    <row r="757" spans="1:9" ht="55.2" hidden="1" outlineLevel="1" x14ac:dyDescent="0.45">
      <c r="E757" s="13" t="str">
        <f>IF(テーブル13[[#This Row],[小分類（リンク用）]]="","",IFERROR(HYPERLINK("#必要性能表!c" &amp; MATCH(D757,必要性能表!C:C,0),D757),""))</f>
        <v/>
      </c>
      <c r="F757" s="1" t="s">
        <v>899</v>
      </c>
      <c r="G757" s="1" t="str">
        <f>IF(テーブル13[[#This Row],[細分類（リンク用）]]="","",IFERROR(HYPERLINK("#必要性能表!d" &amp; MATCH(F757,必要性能表!D:D,0),F757),""))</f>
        <v>3200 主として管理事務を行う本社等</v>
      </c>
      <c r="H757" s="18" t="s">
        <v>1598</v>
      </c>
      <c r="I757" s="10"/>
    </row>
    <row r="758" spans="1:9" ht="27.6" hidden="1" outlineLevel="1" x14ac:dyDescent="0.45">
      <c r="E758" s="13" t="str">
        <f>IF(テーブル13[[#This Row],[小分類（リンク用）]]="","",IFERROR(HYPERLINK("#必要性能表!c" &amp; MATCH(D758,必要性能表!C:C,0),D758),""))</f>
        <v/>
      </c>
      <c r="F758" s="1" t="s">
        <v>1444</v>
      </c>
      <c r="G758" s="1" t="str">
        <f>IF(テーブル13[[#This Row],[細分類（リンク用）]]="","",IFERROR(HYPERLINK("#必要性能表!d" &amp; MATCH(F758,必要性能表!D:D,0),F758),""))</f>
        <v>3209 その他の管理、補助的経済活動を行う事業所</v>
      </c>
      <c r="H758" s="18" t="s">
        <v>1599</v>
      </c>
      <c r="I758" s="10"/>
    </row>
    <row r="759" spans="1:9" ht="18" customHeight="1" collapsed="1" x14ac:dyDescent="0.45">
      <c r="D759" s="11" t="s">
        <v>260</v>
      </c>
      <c r="E759" s="13" t="str">
        <f>IF(テーブル13[[#This Row],[小分類（リンク用）]]="","",IFERROR(HYPERLINK("#必要性能表!c" &amp; MATCH(D759,必要性能表!C:C,0),D759),""))</f>
        <v>321 貴金属・宝石製品製造業</v>
      </c>
      <c r="G759" s="1" t="str">
        <f>IF(テーブル13[[#This Row],[細分類（リンク用）]]="","",IFERROR(HYPERLINK("#必要性能表!d" &amp; MATCH(F759,必要性能表!D:D,0),F759),""))</f>
        <v/>
      </c>
      <c r="H759" s="18"/>
      <c r="I759" s="10"/>
    </row>
    <row r="760" spans="1:9" ht="13.8" hidden="1" outlineLevel="1" x14ac:dyDescent="0.45">
      <c r="E760" s="13" t="str">
        <f>IF(テーブル13[[#This Row],[小分類（リンク用）]]="","",IFERROR(HYPERLINK("#必要性能表!c" &amp; MATCH(D760,必要性能表!C:C,0),D760),""))</f>
        <v/>
      </c>
      <c r="F760" s="18" t="s">
        <v>900</v>
      </c>
      <c r="G760" s="1" t="str">
        <f>IF(テーブル13[[#This Row],[細分類（リンク用）]]="","",IFERROR(HYPERLINK("#必要性能表!d" &amp; MATCH(F760,必要性能表!D:D,0),F760),""))</f>
        <v>3211 貴金属・宝石製装身具(ジェリー)製品製造業</v>
      </c>
      <c r="I760" s="10"/>
    </row>
    <row r="761" spans="1:9" ht="27.6" hidden="1" outlineLevel="1" x14ac:dyDescent="0.45">
      <c r="E761" s="13" t="str">
        <f>IF(テーブル13[[#This Row],[小分類（リンク用）]]="","",IFERROR(HYPERLINK("#必要性能表!c" &amp; MATCH(D761,必要性能表!C:C,0),D761),""))</f>
        <v/>
      </c>
      <c r="F761" s="18" t="s">
        <v>901</v>
      </c>
      <c r="G761" s="1" t="str">
        <f>IF(テーブル13[[#This Row],[細分類（リンク用）]]="","",IFERROR(HYPERLINK("#必要性能表!d" &amp; MATCH(F761,必要性能表!D:D,0),F761),""))</f>
        <v>3212 貴金属・宝石製装身具(ジェリー)附属品・同材料加工業</v>
      </c>
      <c r="I761" s="10"/>
    </row>
    <row r="762" spans="1:9" ht="18" hidden="1" customHeight="1" outlineLevel="1" x14ac:dyDescent="0.45">
      <c r="E762" s="13" t="str">
        <f>IF(テーブル13[[#This Row],[小分類（リンク用）]]="","",IFERROR(HYPERLINK("#必要性能表!c" &amp; MATCH(D762,必要性能表!C:C,0),D762),""))</f>
        <v/>
      </c>
      <c r="F762" s="1" t="s">
        <v>902</v>
      </c>
      <c r="G762" s="1" t="str">
        <f>IF(テーブル13[[#This Row],[細分類（リンク用）]]="","",IFERROR(HYPERLINK("#必要性能表!d" &amp; MATCH(F762,必要性能表!D:D,0),F762),""))</f>
        <v>3219 その他の貴金属製品製造業</v>
      </c>
      <c r="I762" s="10"/>
    </row>
    <row r="763" spans="1:9" ht="27.6" collapsed="1" x14ac:dyDescent="0.45">
      <c r="D763" s="11" t="s">
        <v>952</v>
      </c>
      <c r="E763" s="13" t="str">
        <f>IF(テーブル13[[#This Row],[小分類（リンク用）]]="","",IFERROR(HYPERLINK("#必要性能表!c" &amp; MATCH(D763,必要性能表!C:C,0),D763),""))</f>
        <v>322 装身具・装飾品・ボタン・同関連品製造業(貴金属･宝石類を除く)</v>
      </c>
      <c r="G763" s="1" t="str">
        <f>IF(テーブル13[[#This Row],[細分類（リンク用）]]="","",IFERROR(HYPERLINK("#必要性能表!d" &amp; MATCH(F763,必要性能表!D:D,0),F763),""))</f>
        <v/>
      </c>
      <c r="H763" s="18"/>
      <c r="I763" s="10"/>
    </row>
    <row r="764" spans="1:9" ht="13.8" hidden="1" outlineLevel="1" x14ac:dyDescent="0.45">
      <c r="E764" s="13" t="str">
        <f>IF(テーブル13[[#This Row],[小分類（リンク用）]]="","",IFERROR(HYPERLINK("#必要性能表!c" &amp; MATCH(D764,必要性能表!C:C,0),D764),""))</f>
        <v/>
      </c>
      <c r="F764" s="18" t="s">
        <v>903</v>
      </c>
      <c r="G764" s="1" t="str">
        <f>IF(テーブル13[[#This Row],[細分類（リンク用）]]="","",IFERROR(HYPERLINK("#必要性能表!d" &amp; MATCH(F764,必要性能表!D:D,0),F764),""))</f>
        <v>3221 装身具・装飾品製造業(貴金属・宝石製を除く)</v>
      </c>
      <c r="I764" s="10"/>
    </row>
    <row r="765" spans="1:9" ht="18" hidden="1" customHeight="1" outlineLevel="1" x14ac:dyDescent="0.45">
      <c r="E765" s="13" t="str">
        <f>IF(テーブル13[[#This Row],[小分類（リンク用）]]="","",IFERROR(HYPERLINK("#必要性能表!c" &amp; MATCH(D765,必要性能表!C:C,0),D765),""))</f>
        <v/>
      </c>
      <c r="F765" s="1" t="s">
        <v>904</v>
      </c>
      <c r="G765" s="1" t="str">
        <f>IF(テーブル13[[#This Row],[細分類（リンク用）]]="","",IFERROR(HYPERLINK("#必要性能表!d" &amp; MATCH(F765,必要性能表!D:D,0),F765),""))</f>
        <v>3222 造花・装飾用羽毛製造業</v>
      </c>
      <c r="I765" s="10"/>
    </row>
    <row r="766" spans="1:9" ht="18" hidden="1" customHeight="1" outlineLevel="1" x14ac:dyDescent="0.45">
      <c r="E766" s="13" t="str">
        <f>IF(テーブル13[[#This Row],[小分類（リンク用）]]="","",IFERROR(HYPERLINK("#必要性能表!c" &amp; MATCH(D766,必要性能表!C:C,0),D766),""))</f>
        <v/>
      </c>
      <c r="F766" s="1" t="s">
        <v>905</v>
      </c>
      <c r="G766" s="1" t="str">
        <f>IF(テーブル13[[#This Row],[細分類（リンク用）]]="","",IFERROR(HYPERLINK("#必要性能表!d" &amp; MATCH(F766,必要性能表!D:D,0),F766),""))</f>
        <v>3223 ボタン製造業</v>
      </c>
      <c r="I766" s="10"/>
    </row>
    <row r="767" spans="1:9" ht="13.8" hidden="1" outlineLevel="1" x14ac:dyDescent="0.45">
      <c r="E767" s="13" t="str">
        <f>IF(テーブル13[[#This Row],[小分類（リンク用）]]="","",IFERROR(HYPERLINK("#必要性能表!c" &amp; MATCH(D767,必要性能表!C:C,0),D767),""))</f>
        <v/>
      </c>
      <c r="F767" s="18" t="s">
        <v>906</v>
      </c>
      <c r="G767" s="1" t="str">
        <f>IF(テーブル13[[#This Row],[細分類（リンク用）]]="","",IFERROR(HYPERLINK("#必要性能表!d" &amp; MATCH(F767,必要性能表!D:D,0),F767),""))</f>
        <v>3224 針・ピン・ホック・スナップ・同関連品製造業</v>
      </c>
      <c r="I767" s="10"/>
    </row>
    <row r="768" spans="1:9" ht="18" hidden="1" customHeight="1" outlineLevel="1" x14ac:dyDescent="0.45">
      <c r="E768" s="13" t="str">
        <f>IF(テーブル13[[#This Row],[小分類（リンク用）]]="","",IFERROR(HYPERLINK("#必要性能表!c" &amp; MATCH(D768,必要性能表!C:C,0),D768),""))</f>
        <v/>
      </c>
      <c r="F768" s="1" t="s">
        <v>907</v>
      </c>
      <c r="G768" s="1" t="str">
        <f>IF(テーブル13[[#This Row],[細分類（リンク用）]]="","",IFERROR(HYPERLINK("#必要性能表!d" &amp; MATCH(F768,必要性能表!D:D,0),F768),""))</f>
        <v>3229 その他の装身具・装飾品製造業</v>
      </c>
      <c r="I768" s="10"/>
    </row>
    <row r="769" spans="4:9" ht="18" customHeight="1" collapsed="1" x14ac:dyDescent="0.45">
      <c r="D769" s="11" t="s">
        <v>261</v>
      </c>
      <c r="E769" s="13" t="str">
        <f>IF(テーブル13[[#This Row],[小分類（リンク用）]]="","",IFERROR(HYPERLINK("#必要性能表!c" &amp; MATCH(D769,必要性能表!C:C,0),D769),""))</f>
        <v>323 時計・同部分品製造業</v>
      </c>
      <c r="G769" s="1" t="str">
        <f>IF(テーブル13[[#This Row],[細分類（リンク用）]]="","",IFERROR(HYPERLINK("#必要性能表!d" &amp; MATCH(F769,必要性能表!D:D,0),F769),""))</f>
        <v/>
      </c>
      <c r="H769" s="18"/>
      <c r="I769" s="10"/>
    </row>
    <row r="770" spans="4:9" ht="18" hidden="1" customHeight="1" outlineLevel="1" x14ac:dyDescent="0.45">
      <c r="E770" s="13" t="str">
        <f>IF(テーブル13[[#This Row],[小分類（リンク用）]]="","",IFERROR(HYPERLINK("#必要性能表!c" &amp; MATCH(D770,必要性能表!C:C,0),D770),""))</f>
        <v/>
      </c>
      <c r="F770" s="1" t="s">
        <v>908</v>
      </c>
      <c r="G770" s="1" t="str">
        <f>IF(テーブル13[[#This Row],[細分類（リンク用）]]="","",IFERROR(HYPERLINK("#必要性能表!d" &amp; MATCH(F770,必要性能表!D:D,0),F770),""))</f>
        <v>3231 時計・同部分品製造業</v>
      </c>
      <c r="I770" s="10"/>
    </row>
    <row r="771" spans="4:9" ht="18" customHeight="1" collapsed="1" x14ac:dyDescent="0.45">
      <c r="D771" s="11" t="s">
        <v>262</v>
      </c>
      <c r="E771" s="13" t="str">
        <f>IF(テーブル13[[#This Row],[小分類（リンク用）]]="","",IFERROR(HYPERLINK("#必要性能表!c" &amp; MATCH(D771,必要性能表!C:C,0),D771),""))</f>
        <v>324 楽器製造業</v>
      </c>
      <c r="G771" s="1" t="str">
        <f>IF(テーブル13[[#This Row],[細分類（リンク用）]]="","",IFERROR(HYPERLINK("#必要性能表!d" &amp; MATCH(F771,必要性能表!D:D,0),F771),""))</f>
        <v/>
      </c>
      <c r="H771" s="18"/>
      <c r="I771" s="10"/>
    </row>
    <row r="772" spans="4:9" ht="18" hidden="1" customHeight="1" outlineLevel="1" x14ac:dyDescent="0.45">
      <c r="E772" s="13" t="str">
        <f>IF(テーブル13[[#This Row],[小分類（リンク用）]]="","",IFERROR(HYPERLINK("#必要性能表!c" &amp; MATCH(D772,必要性能表!C:C,0),D772),""))</f>
        <v/>
      </c>
      <c r="F772" s="1" t="s">
        <v>909</v>
      </c>
      <c r="G772" s="1" t="str">
        <f>IF(テーブル13[[#This Row],[細分類（リンク用）]]="","",IFERROR(HYPERLINK("#必要性能表!d" &amp; MATCH(F772,必要性能表!D:D,0),F772),""))</f>
        <v>3241 ピアノ製造業</v>
      </c>
      <c r="I772" s="10"/>
    </row>
    <row r="773" spans="4:9" ht="18" hidden="1" customHeight="1" outlineLevel="1" x14ac:dyDescent="0.45">
      <c r="E773" s="13" t="str">
        <f>IF(テーブル13[[#This Row],[小分類（リンク用）]]="","",IFERROR(HYPERLINK("#必要性能表!c" &amp; MATCH(D773,必要性能表!C:C,0),D773),""))</f>
        <v/>
      </c>
      <c r="F773" s="1" t="s">
        <v>911</v>
      </c>
      <c r="G773" s="1" t="str">
        <f>IF(テーブル13[[#This Row],[細分類（リンク用）]]="","",IFERROR(HYPERLINK("#必要性能表!d" &amp; MATCH(F773,必要性能表!D:D,0),F773),""))</f>
        <v>3249 その他の楽器・楽器部品・同材料製造業</v>
      </c>
      <c r="I773" s="10"/>
    </row>
    <row r="774" spans="4:9" ht="18" customHeight="1" collapsed="1" x14ac:dyDescent="0.45">
      <c r="D774" s="11" t="s">
        <v>263</v>
      </c>
      <c r="E774" s="13" t="str">
        <f>IF(テーブル13[[#This Row],[小分類（リンク用）]]="","",IFERROR(HYPERLINK("#必要性能表!c" &amp; MATCH(D774,必要性能表!C:C,0),D774),""))</f>
        <v>325 がん具・運動用具製造業</v>
      </c>
      <c r="G774" s="1" t="str">
        <f>IF(テーブル13[[#This Row],[細分類（リンク用）]]="","",IFERROR(HYPERLINK("#必要性能表!d" &amp; MATCH(F774,必要性能表!D:D,0),F774),""))</f>
        <v/>
      </c>
      <c r="H774" s="18"/>
      <c r="I774" s="10"/>
    </row>
    <row r="775" spans="4:9" ht="18" hidden="1" customHeight="1" outlineLevel="1" x14ac:dyDescent="0.45">
      <c r="E775" s="13" t="str">
        <f>IF(テーブル13[[#This Row],[小分類（リンク用）]]="","",IFERROR(HYPERLINK("#必要性能表!c" &amp; MATCH(D775,必要性能表!C:C,0),D775),""))</f>
        <v/>
      </c>
      <c r="F775" s="1" t="s">
        <v>912</v>
      </c>
      <c r="G775" s="1" t="str">
        <f>IF(テーブル13[[#This Row],[細分類（リンク用）]]="","",IFERROR(HYPERLINK("#必要性能表!d" &amp; MATCH(F775,必要性能表!D:D,0),F775),""))</f>
        <v>3251 娯楽用具・がん具製造業(人形を除く)</v>
      </c>
      <c r="I775" s="10"/>
    </row>
    <row r="776" spans="4:9" ht="18" hidden="1" customHeight="1" outlineLevel="1" x14ac:dyDescent="0.45">
      <c r="E776" s="13" t="str">
        <f>IF(テーブル13[[#This Row],[小分類（リンク用）]]="","",IFERROR(HYPERLINK("#必要性能表!c" &amp; MATCH(D776,必要性能表!C:C,0),D776),""))</f>
        <v/>
      </c>
      <c r="F776" s="1" t="s">
        <v>913</v>
      </c>
      <c r="G776" s="1" t="str">
        <f>IF(テーブル13[[#This Row],[細分類（リンク用）]]="","",IFERROR(HYPERLINK("#必要性能表!d" &amp; MATCH(F776,必要性能表!D:D,0),F776),""))</f>
        <v>3252 人形製造業</v>
      </c>
      <c r="I776" s="10"/>
    </row>
    <row r="777" spans="4:9" ht="18" hidden="1" customHeight="1" outlineLevel="1" x14ac:dyDescent="0.45">
      <c r="E777" s="13" t="str">
        <f>IF(テーブル13[[#This Row],[小分類（リンク用）]]="","",IFERROR(HYPERLINK("#必要性能表!c" &amp; MATCH(D777,必要性能表!C:C,0),D777),""))</f>
        <v/>
      </c>
      <c r="F777" s="1" t="s">
        <v>914</v>
      </c>
      <c r="G777" s="1" t="str">
        <f>IF(テーブル13[[#This Row],[細分類（リンク用）]]="","",IFERROR(HYPERLINK("#必要性能表!d" &amp; MATCH(F777,必要性能表!D:D,0),F777),""))</f>
        <v>3253 運動用具製造業</v>
      </c>
      <c r="I777" s="10"/>
    </row>
    <row r="778" spans="4:9" ht="13.8" collapsed="1" x14ac:dyDescent="0.45">
      <c r="D778" s="11" t="s">
        <v>264</v>
      </c>
      <c r="E778" s="13" t="str">
        <f>IF(テーブル13[[#This Row],[小分類（リンク用）]]="","",IFERROR(HYPERLINK("#必要性能表!c" &amp; MATCH(D778,必要性能表!C:C,0),D778),""))</f>
        <v>326 ペン・鉛筆・絵画用品・その他の事務用品製造業</v>
      </c>
      <c r="G778" s="1" t="str">
        <f>IF(テーブル13[[#This Row],[細分類（リンク用）]]="","",IFERROR(HYPERLINK("#必要性能表!d" &amp; MATCH(F778,必要性能表!D:D,0),F778),""))</f>
        <v/>
      </c>
      <c r="H778" s="18"/>
      <c r="I778" s="10"/>
    </row>
    <row r="779" spans="4:9" ht="18" hidden="1" customHeight="1" outlineLevel="1" x14ac:dyDescent="0.45">
      <c r="E779" s="13" t="str">
        <f>IF(テーブル13[[#This Row],[小分類（リンク用）]]="","",IFERROR(HYPERLINK("#必要性能表!c" &amp; MATCH(D779,必要性能表!C:C,0),D779),""))</f>
        <v/>
      </c>
      <c r="F779" s="1" t="s">
        <v>915</v>
      </c>
      <c r="G779" s="1" t="str">
        <f>IF(テーブル13[[#This Row],[細分類（リンク用）]]="","",IFERROR(HYPERLINK("#必要性能表!d" &amp; MATCH(F779,必要性能表!D:D,0),F779),""))</f>
        <v>3261 万年筆・ぺん類・鉛筆製造業</v>
      </c>
      <c r="I779" s="10"/>
    </row>
    <row r="780" spans="4:9" ht="18" hidden="1" customHeight="1" outlineLevel="1" x14ac:dyDescent="0.45">
      <c r="E780" s="13" t="str">
        <f>IF(テーブル13[[#This Row],[小分類（リンク用）]]="","",IFERROR(HYPERLINK("#必要性能表!c" &amp; MATCH(D780,必要性能表!C:C,0),D780),""))</f>
        <v/>
      </c>
      <c r="F780" s="1" t="s">
        <v>916</v>
      </c>
      <c r="G780" s="1" t="str">
        <f>IF(テーブル13[[#This Row],[細分類（リンク用）]]="","",IFERROR(HYPERLINK("#必要性能表!d" &amp; MATCH(F780,必要性能表!D:D,0),F780),""))</f>
        <v>3262 毛筆・絵画用品製造業</v>
      </c>
      <c r="I780" s="10"/>
    </row>
    <row r="781" spans="4:9" ht="18" hidden="1" customHeight="1" outlineLevel="1" x14ac:dyDescent="0.45">
      <c r="E781" s="13" t="str">
        <f>IF(テーブル13[[#This Row],[小分類（リンク用）]]="","",IFERROR(HYPERLINK("#必要性能表!c" &amp; MATCH(D781,必要性能表!C:C,0),D781),""))</f>
        <v/>
      </c>
      <c r="F781" s="1" t="s">
        <v>917</v>
      </c>
      <c r="G781" s="1" t="str">
        <f>IF(テーブル13[[#This Row],[細分類（リンク用）]]="","",IFERROR(HYPERLINK("#必要性能表!d" &amp; MATCH(F781,必要性能表!D:D,0),F781),""))</f>
        <v>3269 その他の事務用品製造業</v>
      </c>
      <c r="I781" s="10"/>
    </row>
    <row r="782" spans="4:9" ht="18" customHeight="1" collapsed="1" x14ac:dyDescent="0.45">
      <c r="D782" s="11" t="s">
        <v>265</v>
      </c>
      <c r="E782" s="13" t="str">
        <f>IF(テーブル13[[#This Row],[小分類（リンク用）]]="","",IFERROR(HYPERLINK("#必要性能表!c" &amp; MATCH(D782,必要性能表!C:C,0),D782),""))</f>
        <v>327 漆器製造業</v>
      </c>
      <c r="G782" s="1" t="str">
        <f>IF(テーブル13[[#This Row],[細分類（リンク用）]]="","",IFERROR(HYPERLINK("#必要性能表!d" &amp; MATCH(F782,必要性能表!D:D,0),F782),""))</f>
        <v/>
      </c>
      <c r="H782" s="18"/>
      <c r="I782" s="10"/>
    </row>
    <row r="783" spans="4:9" ht="18" hidden="1" customHeight="1" outlineLevel="1" x14ac:dyDescent="0.45">
      <c r="E783" s="13" t="str">
        <f>IF(テーブル13[[#This Row],[小分類（リンク用）]]="","",IFERROR(HYPERLINK("#必要性能表!c" &amp; MATCH(D783,必要性能表!C:C,0),D783),""))</f>
        <v/>
      </c>
      <c r="F783" s="1" t="s">
        <v>918</v>
      </c>
      <c r="G783" s="1" t="str">
        <f>IF(テーブル13[[#This Row],[細分類（リンク用）]]="","",IFERROR(HYPERLINK("#必要性能表!d" &amp; MATCH(F783,必要性能表!D:D,0),F783),""))</f>
        <v>3271 漆器製造業</v>
      </c>
      <c r="I783" s="10"/>
    </row>
    <row r="784" spans="4:9" ht="18" customHeight="1" collapsed="1" x14ac:dyDescent="0.45">
      <c r="D784" s="11" t="s">
        <v>266</v>
      </c>
      <c r="E784" s="13" t="str">
        <f>IF(テーブル13[[#This Row],[小分類（リンク用）]]="","",IFERROR(HYPERLINK("#必要性能表!c" &amp; MATCH(D784,必要性能表!C:C,0),D784),""))</f>
        <v>328 畳等生活雑貨製品製造業</v>
      </c>
      <c r="G784" s="1" t="str">
        <f>IF(テーブル13[[#This Row],[細分類（リンク用）]]="","",IFERROR(HYPERLINK("#必要性能表!d" &amp; MATCH(F784,必要性能表!D:D,0),F784),""))</f>
        <v/>
      </c>
      <c r="H784" s="18"/>
      <c r="I784" s="10"/>
    </row>
    <row r="785" spans="4:9" ht="18" hidden="1" customHeight="1" outlineLevel="1" x14ac:dyDescent="0.45">
      <c r="E785" s="13" t="str">
        <f>IF(テーブル13[[#This Row],[小分類（リンク用）]]="","",IFERROR(HYPERLINK("#必要性能表!c" &amp; MATCH(D785,必要性能表!C:C,0),D785),""))</f>
        <v/>
      </c>
      <c r="F785" s="1" t="s">
        <v>919</v>
      </c>
      <c r="G785" s="1" t="str">
        <f>IF(テーブル13[[#This Row],[細分類（リンク用）]]="","",IFERROR(HYPERLINK("#必要性能表!d" &amp; MATCH(F785,必要性能表!D:D,0),F785),""))</f>
        <v>3281 麦わら・パナマ類帽子・わら加工品製造業</v>
      </c>
      <c r="I785" s="10"/>
    </row>
    <row r="786" spans="4:9" ht="18" hidden="1" customHeight="1" outlineLevel="1" x14ac:dyDescent="0.45">
      <c r="E786" s="13" t="str">
        <f>IF(テーブル13[[#This Row],[小分類（リンク用）]]="","",IFERROR(HYPERLINK("#必要性能表!c" &amp; MATCH(D786,必要性能表!C:C,0),D786),""))</f>
        <v/>
      </c>
      <c r="F786" s="1" t="s">
        <v>920</v>
      </c>
      <c r="G786" s="1" t="str">
        <f>IF(テーブル13[[#This Row],[細分類（リンク用）]]="","",IFERROR(HYPERLINK("#必要性能表!d" &amp; MATCH(F786,必要性能表!D:D,0),F786),""))</f>
        <v>3282 畳製造業</v>
      </c>
      <c r="I786" s="10"/>
    </row>
    <row r="787" spans="4:9" ht="18" hidden="1" customHeight="1" outlineLevel="1" x14ac:dyDescent="0.45">
      <c r="E787" s="13" t="str">
        <f>IF(テーブル13[[#This Row],[小分類（リンク用）]]="","",IFERROR(HYPERLINK("#必要性能表!c" &amp; MATCH(D787,必要性能表!C:C,0),D787),""))</f>
        <v/>
      </c>
      <c r="F787" s="1" t="s">
        <v>921</v>
      </c>
      <c r="G787" s="1" t="str">
        <f>IF(テーブル13[[#This Row],[細分類（リンク用）]]="","",IFERROR(HYPERLINK("#必要性能表!d" &amp; MATCH(F787,必要性能表!D:D,0),F787),""))</f>
        <v>3283 うちわ・扇子・ちょうちん製造業</v>
      </c>
      <c r="I787" s="10"/>
    </row>
    <row r="788" spans="4:9" ht="18" hidden="1" customHeight="1" outlineLevel="1" x14ac:dyDescent="0.45">
      <c r="E788" s="13" t="str">
        <f>IF(テーブル13[[#This Row],[小分類（リンク用）]]="","",IFERROR(HYPERLINK("#必要性能表!c" &amp; MATCH(D788,必要性能表!C:C,0),D788),""))</f>
        <v/>
      </c>
      <c r="F788" s="1" t="s">
        <v>922</v>
      </c>
      <c r="G788" s="1" t="str">
        <f>IF(テーブル13[[#This Row],[細分類（リンク用）]]="","",IFERROR(HYPERLINK("#必要性能表!d" &amp; MATCH(F788,必要性能表!D:D,0),F788),""))</f>
        <v>3284 ほうき・ブラシ製造業</v>
      </c>
      <c r="I788" s="10"/>
    </row>
    <row r="789" spans="4:9" ht="18" hidden="1" customHeight="1" outlineLevel="1" x14ac:dyDescent="0.45">
      <c r="E789" s="13" t="str">
        <f>IF(テーブル13[[#This Row],[小分類（リンク用）]]="","",IFERROR(HYPERLINK("#必要性能表!c" &amp; MATCH(D789,必要性能表!C:C,0),D789),""))</f>
        <v/>
      </c>
      <c r="F789" s="1" t="s">
        <v>923</v>
      </c>
      <c r="G789" s="1" t="str">
        <f>IF(テーブル13[[#This Row],[細分類（リンク用）]]="","",IFERROR(HYPERLINK("#必要性能表!d" &amp; MATCH(F789,必要性能表!D:D,0),F789),""))</f>
        <v>3285 喫煙用具製造業(貴金属・宝石製を除く)</v>
      </c>
      <c r="I789" s="10"/>
    </row>
    <row r="790" spans="4:9" ht="18" hidden="1" customHeight="1" outlineLevel="1" x14ac:dyDescent="0.45">
      <c r="E790" s="13" t="str">
        <f>IF(テーブル13[[#This Row],[小分類（リンク用）]]="","",IFERROR(HYPERLINK("#必要性能表!c" &amp; MATCH(D790,必要性能表!C:C,0),D790),""))</f>
        <v/>
      </c>
      <c r="F790" s="1" t="s">
        <v>924</v>
      </c>
      <c r="G790" s="1" t="str">
        <f>IF(テーブル13[[#This Row],[細分類（リンク用）]]="","",IFERROR(HYPERLINK("#必要性能表!d" &amp; MATCH(F790,必要性能表!D:D,0),F790),""))</f>
        <v>3298 その他の生活雑貨製品製造業</v>
      </c>
      <c r="I790" s="10"/>
    </row>
    <row r="791" spans="4:9" ht="18" customHeight="1" collapsed="1" x14ac:dyDescent="0.45">
      <c r="D791" s="11" t="s">
        <v>267</v>
      </c>
      <c r="E791" s="13" t="str">
        <f>IF(テーブル13[[#This Row],[小分類（リンク用）]]="","",IFERROR(HYPERLINK("#必要性能表!c" &amp; MATCH(D791,必要性能表!C:C,0),D791),""))</f>
        <v>329 他に分類されない製造業</v>
      </c>
      <c r="G791" s="1" t="str">
        <f>IF(テーブル13[[#This Row],[細分類（リンク用）]]="","",IFERROR(HYPERLINK("#必要性能表!d" &amp; MATCH(F791,必要性能表!D:D,0),F791),""))</f>
        <v/>
      </c>
      <c r="H791" s="18"/>
      <c r="I791" s="10"/>
    </row>
    <row r="792" spans="4:9" ht="13.8" hidden="1" outlineLevel="1" x14ac:dyDescent="0.45">
      <c r="E792" s="13" t="str">
        <f>IF(テーブル13[[#This Row],[小分類（リンク用）]]="","",IFERROR(HYPERLINK("#必要性能表!c" &amp; MATCH(D792,必要性能表!C:C,0),D792),""))</f>
        <v/>
      </c>
      <c r="F792" s="1" t="s">
        <v>925</v>
      </c>
      <c r="G792" s="1" t="str">
        <f>IF(テーブル13[[#This Row],[細分類（リンク用）]]="","",IFERROR(HYPERLINK("#必要性能表!d" &amp; MATCH(F792,必要性能表!D:D,0),F792),""))</f>
        <v>3291 煙火製造業</v>
      </c>
      <c r="H792" s="18"/>
      <c r="I792" s="10"/>
    </row>
    <row r="793" spans="4:9" ht="18" hidden="1" customHeight="1" outlineLevel="1" x14ac:dyDescent="0.45">
      <c r="E793" s="13" t="str">
        <f>IF(テーブル13[[#This Row],[小分類（リンク用）]]="","",IFERROR(HYPERLINK("#必要性能表!c" &amp; MATCH(D793,必要性能表!C:C,0),D793),""))</f>
        <v/>
      </c>
      <c r="F793" s="1" t="s">
        <v>927</v>
      </c>
      <c r="G793" s="1" t="str">
        <f>IF(テーブル13[[#This Row],[細分類（リンク用）]]="","",IFERROR(HYPERLINK("#必要性能表!d" &amp; MATCH(F793,必要性能表!D:D,0),F793),""))</f>
        <v>3292 看板・標識機製造業</v>
      </c>
      <c r="H793" s="18"/>
      <c r="I793" s="10"/>
    </row>
    <row r="794" spans="4:9" hidden="1" outlineLevel="1" x14ac:dyDescent="0.45">
      <c r="E794" s="13" t="str">
        <f>IF(テーブル13[[#This Row],[小分類（リンク用）]]="","",IFERROR(HYPERLINK("#必要性能表!c" &amp; MATCH(D794,必要性能表!C:C,0),D794),""))</f>
        <v/>
      </c>
      <c r="F794" s="1" t="s">
        <v>929</v>
      </c>
      <c r="G794" s="1" t="str">
        <f>IF(テーブル13[[#This Row],[細分類（リンク用）]]="","",IFERROR(HYPERLINK("#必要性能表!d" &amp; MATCH(F794,必要性能表!D:D,0),F794),""))</f>
        <v>3293 パレット製造業</v>
      </c>
      <c r="H794" s="18"/>
    </row>
    <row r="795" spans="4:9" hidden="1" outlineLevel="1" x14ac:dyDescent="0.45">
      <c r="E795" s="13" t="str">
        <f>IF(テーブル13[[#This Row],[小分類（リンク用）]]="","",IFERROR(HYPERLINK("#必要性能表!c" &amp; MATCH(D795,必要性能表!C:C,0),D795),""))</f>
        <v/>
      </c>
      <c r="F795" s="1" t="s">
        <v>930</v>
      </c>
      <c r="G795" s="1" t="str">
        <f>IF(テーブル13[[#This Row],[細分類（リンク用）]]="","",IFERROR(HYPERLINK("#必要性能表!d" &amp; MATCH(F795,必要性能表!D:D,0),F795),""))</f>
        <v>3294 モデル・模型製造業</v>
      </c>
      <c r="H795" s="18"/>
    </row>
    <row r="796" spans="4:9" hidden="1" outlineLevel="1" x14ac:dyDescent="0.45">
      <c r="E796" s="13" t="str">
        <f>IF(テーブル13[[#This Row],[小分類（リンク用）]]="","",IFERROR(HYPERLINK("#必要性能表!c" &amp; MATCH(D796,必要性能表!C:C,0),D796),""))</f>
        <v/>
      </c>
      <c r="F796" s="1" t="s">
        <v>931</v>
      </c>
      <c r="G796" s="1" t="str">
        <f>IF(テーブル13[[#This Row],[細分類（リンク用）]]="","",IFERROR(HYPERLINK("#必要性能表!d" &amp; MATCH(F796,必要性能表!D:D,0),F796),""))</f>
        <v>3295 工業用模型製造業</v>
      </c>
      <c r="H796" s="18"/>
    </row>
    <row r="797" spans="4:9" hidden="1" outlineLevel="1" x14ac:dyDescent="0.45">
      <c r="E797" s="13" t="str">
        <f>IF(テーブル13[[#This Row],[小分類（リンク用）]]="","",IFERROR(HYPERLINK("#必要性能表!c" &amp; MATCH(D797,必要性能表!C:C,0),D797),""))</f>
        <v/>
      </c>
      <c r="F797" s="18" t="s">
        <v>932</v>
      </c>
      <c r="G797" s="1" t="str">
        <f>IF(テーブル13[[#This Row],[細分類（リンク用）]]="","",IFERROR(HYPERLINK("#必要性能表!d" &amp; MATCH(F797,必要性能表!D:D,0),F797),""))</f>
        <v>3296 情報記録物製造業(新聞、書籍等の印刷物を除く)</v>
      </c>
      <c r="H797" s="18"/>
    </row>
    <row r="798" spans="4:9" hidden="1" outlineLevel="1" x14ac:dyDescent="0.45">
      <c r="E798" s="13" t="str">
        <f>IF(テーブル13[[#This Row],[小分類（リンク用）]]="","",IFERROR(HYPERLINK("#必要性能表!c" &amp; MATCH(D798,必要性能表!C:C,0),D798),""))</f>
        <v/>
      </c>
      <c r="F798" s="1" t="s">
        <v>933</v>
      </c>
      <c r="G798" s="1" t="str">
        <f>IF(テーブル13[[#This Row],[細分類（リンク用）]]="","",IFERROR(HYPERLINK("#必要性能表!d" &amp; MATCH(F798,必要性能表!D:D,0),F798),""))</f>
        <v>3297 眼鏡製造業(枠を含む)</v>
      </c>
      <c r="H798" s="18"/>
    </row>
    <row r="799" spans="4:9" hidden="1" outlineLevel="1" x14ac:dyDescent="0.45">
      <c r="E799" s="13" t="str">
        <f>IF(テーブル13[[#This Row],[小分類（リンク用）]]="","",IFERROR(HYPERLINK("#必要性能表!c" &amp; MATCH(D799,必要性能表!C:C,0),D799),""))</f>
        <v/>
      </c>
      <c r="F799" s="1" t="s">
        <v>934</v>
      </c>
      <c r="G799" s="1" t="str">
        <f>IF(テーブル13[[#This Row],[細分類（リンク用）]]="","",IFERROR(HYPERLINK("#必要性能表!d" &amp; MATCH(F799,必要性能表!D:D,0),F799),""))</f>
        <v>3299 他に分類されないその他の製造業</v>
      </c>
      <c r="H799" s="18"/>
    </row>
    <row r="800" spans="4:9" collapsed="1" x14ac:dyDescent="0.45"/>
  </sheetData>
  <phoneticPr fontId="1"/>
  <hyperlinks>
    <hyperlink ref="F71" location="必要性能表!D57" display="1032 コーヒー製造業" xr:uid="{343D5DDB-6108-4621-B7CC-41EA69075163}"/>
    <hyperlink ref="F70" location="必要性能表!D56" display="1031 製茶業" xr:uid="{3706FEF6-E82B-4D0D-9E23-A45F22B07664}"/>
    <hyperlink ref="H300" location="コークス製造工程参考図!A1" display="コークス製造工程参考図!A1" xr:uid="{98B3DDD0-ED9A-4C08-8449-3A44ED8C3B70}"/>
  </hyperlinks>
  <pageMargins left="0.70866141732283472" right="0.70866141732283472" top="0.74803149606299213" bottom="0.74803149606299213" header="0.31496062992125984" footer="0.31496062992125984"/>
  <pageSetup paperSize="9" scale="43" fitToHeight="0" orientation="portrait" r:id="rId1"/>
  <headerFooter alignWithMargins="0"/>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2AE3BE9-C959-47D4-84C9-D506D4455E4F}">
          <x14:formula1>
            <xm:f>必要性能表!$C$3:$C$600</xm:f>
          </x14:formula1>
          <xm:sqref>D3:D799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600"/>
  <sheetViews>
    <sheetView workbookViewId="0">
      <pane xSplit="3" ySplit="3" topLeftCell="D4" activePane="bottomRight" state="frozen"/>
      <selection pane="topRight" activeCell="D1" sqref="D1"/>
      <selection pane="bottomLeft" activeCell="A4" sqref="A4"/>
      <selection pane="bottomRight" activeCell="I619" sqref="I619"/>
    </sheetView>
  </sheetViews>
  <sheetFormatPr defaultRowHeight="13.8" x14ac:dyDescent="0.45"/>
  <cols>
    <col min="1" max="2" width="10.69921875" style="19" customWidth="1"/>
    <col min="3" max="3" width="20.69921875" style="19" customWidth="1"/>
    <col min="4" max="4" width="29" style="19" customWidth="1"/>
    <col min="5" max="8" width="10.69921875" style="19" customWidth="1"/>
    <col min="9" max="9" width="35.5" style="35" customWidth="1"/>
    <col min="10" max="10" width="63.09765625" style="35" customWidth="1"/>
    <col min="11" max="16384" width="8.796875" style="19"/>
  </cols>
  <sheetData>
    <row r="1" spans="1:10" ht="31.2" customHeight="1" x14ac:dyDescent="0.45">
      <c r="A1" s="60" t="s">
        <v>949</v>
      </c>
      <c r="B1" s="60"/>
      <c r="C1" s="60"/>
      <c r="D1" s="60"/>
      <c r="E1" s="60"/>
      <c r="F1" s="60"/>
      <c r="G1" s="60"/>
      <c r="H1" s="60"/>
      <c r="J1" s="36"/>
    </row>
    <row r="2" spans="1:10" ht="18" customHeight="1" x14ac:dyDescent="0.45">
      <c r="A2" s="48" t="s">
        <v>0</v>
      </c>
      <c r="B2" s="48"/>
      <c r="C2" s="48"/>
      <c r="D2" s="48"/>
      <c r="E2" s="48" t="s">
        <v>1</v>
      </c>
      <c r="F2" s="48"/>
      <c r="G2" s="48"/>
      <c r="H2" s="48"/>
      <c r="I2" s="48"/>
      <c r="J2" s="48"/>
    </row>
    <row r="3" spans="1:10" ht="18" customHeight="1" x14ac:dyDescent="0.45">
      <c r="A3" s="20" t="s">
        <v>2</v>
      </c>
      <c r="B3" s="20" t="s">
        <v>3</v>
      </c>
      <c r="C3" s="20" t="s">
        <v>4</v>
      </c>
      <c r="D3" s="20" t="s">
        <v>5</v>
      </c>
      <c r="E3" s="20" t="s">
        <v>6</v>
      </c>
      <c r="F3" s="20" t="s">
        <v>328</v>
      </c>
      <c r="G3" s="20" t="s">
        <v>329</v>
      </c>
      <c r="H3" s="20" t="s">
        <v>330</v>
      </c>
      <c r="I3" s="20" t="s">
        <v>7</v>
      </c>
      <c r="J3" s="20" t="s">
        <v>8</v>
      </c>
    </row>
    <row r="4" spans="1:10" ht="18" customHeight="1" x14ac:dyDescent="0.45">
      <c r="A4" s="61" t="s">
        <v>9</v>
      </c>
      <c r="B4" s="50" t="s">
        <v>1506</v>
      </c>
      <c r="C4" s="49" t="s">
        <v>97</v>
      </c>
      <c r="D4" s="21" t="s">
        <v>98</v>
      </c>
      <c r="E4" s="22" t="s">
        <v>13</v>
      </c>
      <c r="F4" s="22" t="s">
        <v>13</v>
      </c>
      <c r="G4" s="22" t="s">
        <v>13</v>
      </c>
      <c r="H4" s="22" t="s">
        <v>13</v>
      </c>
      <c r="I4" s="21" t="s">
        <v>289</v>
      </c>
      <c r="J4" s="21" t="s">
        <v>1479</v>
      </c>
    </row>
    <row r="5" spans="1:10" ht="27.6" x14ac:dyDescent="0.45">
      <c r="A5" s="62"/>
      <c r="B5" s="50"/>
      <c r="C5" s="49"/>
      <c r="D5" s="21" t="s">
        <v>953</v>
      </c>
      <c r="E5" s="22" t="s">
        <v>13</v>
      </c>
      <c r="F5" s="22" t="s">
        <v>13</v>
      </c>
      <c r="G5" s="22" t="s">
        <v>13</v>
      </c>
      <c r="H5" s="22" t="s">
        <v>13</v>
      </c>
      <c r="I5" s="21" t="s">
        <v>15</v>
      </c>
      <c r="J5" s="21" t="s">
        <v>1448</v>
      </c>
    </row>
    <row r="6" spans="1:10" ht="18" customHeight="1" x14ac:dyDescent="0.45">
      <c r="A6" s="62"/>
      <c r="B6" s="50"/>
      <c r="C6" s="49" t="s">
        <v>99</v>
      </c>
      <c r="D6" s="21" t="s">
        <v>100</v>
      </c>
      <c r="E6" s="56" t="s">
        <v>42</v>
      </c>
      <c r="F6" s="56" t="s">
        <v>13</v>
      </c>
      <c r="G6" s="56" t="s">
        <v>42</v>
      </c>
      <c r="H6" s="56" t="s">
        <v>42</v>
      </c>
      <c r="I6" s="52" t="s">
        <v>314</v>
      </c>
      <c r="J6" s="52" t="s">
        <v>315</v>
      </c>
    </row>
    <row r="7" spans="1:10" ht="18" customHeight="1" x14ac:dyDescent="0.45">
      <c r="A7" s="62"/>
      <c r="B7" s="50"/>
      <c r="C7" s="49"/>
      <c r="D7" s="21" t="s">
        <v>101</v>
      </c>
      <c r="E7" s="58"/>
      <c r="F7" s="58"/>
      <c r="G7" s="58"/>
      <c r="H7" s="58"/>
      <c r="I7" s="54"/>
      <c r="J7" s="54"/>
    </row>
    <row r="8" spans="1:10" ht="18" customHeight="1" x14ac:dyDescent="0.45">
      <c r="A8" s="62"/>
      <c r="B8" s="50"/>
      <c r="C8" s="49"/>
      <c r="D8" s="21" t="s">
        <v>102</v>
      </c>
      <c r="E8" s="56" t="s">
        <v>13</v>
      </c>
      <c r="F8" s="56" t="s">
        <v>13</v>
      </c>
      <c r="G8" s="56" t="s">
        <v>42</v>
      </c>
      <c r="H8" s="56" t="s">
        <v>42</v>
      </c>
      <c r="I8" s="52" t="s">
        <v>316</v>
      </c>
      <c r="J8" s="52" t="s">
        <v>315</v>
      </c>
    </row>
    <row r="9" spans="1:10" ht="27.6" x14ac:dyDescent="0.45">
      <c r="A9" s="62"/>
      <c r="B9" s="50"/>
      <c r="C9" s="49"/>
      <c r="D9" s="21" t="s">
        <v>104</v>
      </c>
      <c r="E9" s="57"/>
      <c r="F9" s="57"/>
      <c r="G9" s="57"/>
      <c r="H9" s="57"/>
      <c r="I9" s="53"/>
      <c r="J9" s="53"/>
    </row>
    <row r="10" spans="1:10" ht="18" customHeight="1" x14ac:dyDescent="0.45">
      <c r="A10" s="62"/>
      <c r="B10" s="50"/>
      <c r="C10" s="49"/>
      <c r="D10" s="21" t="s">
        <v>105</v>
      </c>
      <c r="E10" s="58"/>
      <c r="F10" s="58"/>
      <c r="G10" s="58"/>
      <c r="H10" s="58"/>
      <c r="I10" s="54"/>
      <c r="J10" s="54"/>
    </row>
    <row r="11" spans="1:10" ht="18" customHeight="1" x14ac:dyDescent="0.45">
      <c r="A11" s="62"/>
      <c r="B11" s="50"/>
      <c r="C11" s="49" t="s">
        <v>106</v>
      </c>
      <c r="D11" s="21" t="s">
        <v>107</v>
      </c>
      <c r="E11" s="56" t="s">
        <v>13</v>
      </c>
      <c r="F11" s="56" t="s">
        <v>13</v>
      </c>
      <c r="G11" s="56" t="s">
        <v>42</v>
      </c>
      <c r="H11" s="56" t="s">
        <v>42</v>
      </c>
      <c r="I11" s="52" t="s">
        <v>316</v>
      </c>
      <c r="J11" s="52" t="s">
        <v>315</v>
      </c>
    </row>
    <row r="12" spans="1:10" ht="18" customHeight="1" x14ac:dyDescent="0.45">
      <c r="A12" s="62"/>
      <c r="B12" s="50"/>
      <c r="C12" s="49"/>
      <c r="D12" s="21" t="s">
        <v>108</v>
      </c>
      <c r="E12" s="57"/>
      <c r="F12" s="57"/>
      <c r="G12" s="57"/>
      <c r="H12" s="57"/>
      <c r="I12" s="53"/>
      <c r="J12" s="53"/>
    </row>
    <row r="13" spans="1:10" ht="18" customHeight="1" x14ac:dyDescent="0.45">
      <c r="A13" s="62"/>
      <c r="B13" s="50"/>
      <c r="C13" s="49"/>
      <c r="D13" s="21" t="s">
        <v>109</v>
      </c>
      <c r="E13" s="57"/>
      <c r="F13" s="57"/>
      <c r="G13" s="57"/>
      <c r="H13" s="57"/>
      <c r="I13" s="53"/>
      <c r="J13" s="53"/>
    </row>
    <row r="14" spans="1:10" ht="18" customHeight="1" x14ac:dyDescent="0.45">
      <c r="A14" s="62"/>
      <c r="B14" s="50"/>
      <c r="C14" s="49"/>
      <c r="D14" s="21" t="s">
        <v>110</v>
      </c>
      <c r="E14" s="57"/>
      <c r="F14" s="57"/>
      <c r="G14" s="57"/>
      <c r="H14" s="57"/>
      <c r="I14" s="53"/>
      <c r="J14" s="53"/>
    </row>
    <row r="15" spans="1:10" ht="18" customHeight="1" x14ac:dyDescent="0.45">
      <c r="A15" s="62"/>
      <c r="B15" s="50"/>
      <c r="C15" s="49"/>
      <c r="D15" s="21" t="s">
        <v>111</v>
      </c>
      <c r="E15" s="57"/>
      <c r="F15" s="57"/>
      <c r="G15" s="57"/>
      <c r="H15" s="57"/>
      <c r="I15" s="53"/>
      <c r="J15" s="53"/>
    </row>
    <row r="16" spans="1:10" ht="18" customHeight="1" x14ac:dyDescent="0.45">
      <c r="A16" s="62"/>
      <c r="B16" s="50"/>
      <c r="C16" s="49"/>
      <c r="D16" s="21" t="s">
        <v>112</v>
      </c>
      <c r="E16" s="57"/>
      <c r="F16" s="57"/>
      <c r="G16" s="57"/>
      <c r="H16" s="57"/>
      <c r="I16" s="53"/>
      <c r="J16" s="53"/>
    </row>
    <row r="17" spans="1:10" ht="18" customHeight="1" x14ac:dyDescent="0.45">
      <c r="A17" s="62"/>
      <c r="B17" s="50"/>
      <c r="C17" s="49"/>
      <c r="D17" s="21" t="s">
        <v>113</v>
      </c>
      <c r="E17" s="58"/>
      <c r="F17" s="58"/>
      <c r="G17" s="58"/>
      <c r="H17" s="58"/>
      <c r="I17" s="54"/>
      <c r="J17" s="54"/>
    </row>
    <row r="18" spans="1:10" ht="27.6" x14ac:dyDescent="0.45">
      <c r="A18" s="62"/>
      <c r="B18" s="50"/>
      <c r="C18" s="49" t="s">
        <v>114</v>
      </c>
      <c r="D18" s="21" t="s">
        <v>115</v>
      </c>
      <c r="E18" s="56" t="s">
        <v>13</v>
      </c>
      <c r="F18" s="56" t="s">
        <v>13</v>
      </c>
      <c r="G18" s="56" t="s">
        <v>42</v>
      </c>
      <c r="H18" s="56" t="s">
        <v>42</v>
      </c>
      <c r="I18" s="52" t="s">
        <v>318</v>
      </c>
      <c r="J18" s="52" t="s">
        <v>317</v>
      </c>
    </row>
    <row r="19" spans="1:10" ht="27.6" x14ac:dyDescent="0.45">
      <c r="A19" s="62"/>
      <c r="B19" s="50"/>
      <c r="C19" s="49"/>
      <c r="D19" s="21" t="s">
        <v>116</v>
      </c>
      <c r="E19" s="58"/>
      <c r="F19" s="58"/>
      <c r="G19" s="58"/>
      <c r="H19" s="58"/>
      <c r="I19" s="54"/>
      <c r="J19" s="54"/>
    </row>
    <row r="20" spans="1:10" ht="18" customHeight="1" x14ac:dyDescent="0.45">
      <c r="A20" s="62"/>
      <c r="B20" s="50"/>
      <c r="C20" s="49" t="s">
        <v>117</v>
      </c>
      <c r="D20" s="21" t="s">
        <v>118</v>
      </c>
      <c r="E20" s="56" t="s">
        <v>13</v>
      </c>
      <c r="F20" s="56" t="s">
        <v>13</v>
      </c>
      <c r="G20" s="56" t="s">
        <v>42</v>
      </c>
      <c r="H20" s="56" t="s">
        <v>42</v>
      </c>
      <c r="I20" s="52" t="s">
        <v>318</v>
      </c>
      <c r="J20" s="52" t="s">
        <v>317</v>
      </c>
    </row>
    <row r="21" spans="1:10" ht="18" customHeight="1" x14ac:dyDescent="0.45">
      <c r="A21" s="62"/>
      <c r="B21" s="50"/>
      <c r="C21" s="49"/>
      <c r="D21" s="21" t="s">
        <v>119</v>
      </c>
      <c r="E21" s="57"/>
      <c r="F21" s="57"/>
      <c r="G21" s="57"/>
      <c r="H21" s="57"/>
      <c r="I21" s="53"/>
      <c r="J21" s="53"/>
    </row>
    <row r="22" spans="1:10" ht="18" customHeight="1" x14ac:dyDescent="0.45">
      <c r="A22" s="62"/>
      <c r="B22" s="50"/>
      <c r="C22" s="49"/>
      <c r="D22" s="21" t="s">
        <v>120</v>
      </c>
      <c r="E22" s="57"/>
      <c r="F22" s="57"/>
      <c r="G22" s="57"/>
      <c r="H22" s="57"/>
      <c r="I22" s="53"/>
      <c r="J22" s="53"/>
    </row>
    <row r="23" spans="1:10" ht="18" customHeight="1" x14ac:dyDescent="0.45">
      <c r="A23" s="62"/>
      <c r="B23" s="50"/>
      <c r="C23" s="49"/>
      <c r="D23" s="21" t="s">
        <v>121</v>
      </c>
      <c r="E23" s="57"/>
      <c r="F23" s="57"/>
      <c r="G23" s="57"/>
      <c r="H23" s="57"/>
      <c r="I23" s="53"/>
      <c r="J23" s="53"/>
    </row>
    <row r="24" spans="1:10" ht="18" customHeight="1" x14ac:dyDescent="0.45">
      <c r="A24" s="62"/>
      <c r="B24" s="50"/>
      <c r="C24" s="49"/>
      <c r="D24" s="21" t="s">
        <v>122</v>
      </c>
      <c r="E24" s="58"/>
      <c r="F24" s="58"/>
      <c r="G24" s="58"/>
      <c r="H24" s="58"/>
      <c r="I24" s="54"/>
      <c r="J24" s="54"/>
    </row>
    <row r="25" spans="1:10" ht="18" customHeight="1" x14ac:dyDescent="0.45">
      <c r="A25" s="62"/>
      <c r="B25" s="50"/>
      <c r="C25" s="49" t="s">
        <v>123</v>
      </c>
      <c r="D25" s="21" t="s">
        <v>124</v>
      </c>
      <c r="E25" s="56" t="s">
        <v>13</v>
      </c>
      <c r="F25" s="56" t="s">
        <v>13</v>
      </c>
      <c r="G25" s="56" t="s">
        <v>13</v>
      </c>
      <c r="H25" s="56" t="s">
        <v>13</v>
      </c>
      <c r="I25" s="52" t="s">
        <v>15</v>
      </c>
      <c r="J25" s="52" t="s">
        <v>319</v>
      </c>
    </row>
    <row r="26" spans="1:10" ht="18" customHeight="1" x14ac:dyDescent="0.45">
      <c r="A26" s="62"/>
      <c r="B26" s="50"/>
      <c r="C26" s="49"/>
      <c r="D26" s="21" t="s">
        <v>125</v>
      </c>
      <c r="E26" s="57"/>
      <c r="F26" s="57"/>
      <c r="G26" s="57"/>
      <c r="H26" s="57"/>
      <c r="I26" s="53"/>
      <c r="J26" s="53"/>
    </row>
    <row r="27" spans="1:10" ht="27.6" x14ac:dyDescent="0.45">
      <c r="A27" s="62"/>
      <c r="B27" s="50"/>
      <c r="C27" s="49"/>
      <c r="D27" s="21" t="s">
        <v>126</v>
      </c>
      <c r="E27" s="58"/>
      <c r="F27" s="58"/>
      <c r="G27" s="58"/>
      <c r="H27" s="58"/>
      <c r="I27" s="54"/>
      <c r="J27" s="54"/>
    </row>
    <row r="28" spans="1:10" ht="18" customHeight="1" x14ac:dyDescent="0.45">
      <c r="A28" s="62"/>
      <c r="B28" s="50"/>
      <c r="C28" s="49" t="s">
        <v>127</v>
      </c>
      <c r="D28" s="21" t="s">
        <v>128</v>
      </c>
      <c r="E28" s="56" t="s">
        <v>42</v>
      </c>
      <c r="F28" s="56" t="s">
        <v>13</v>
      </c>
      <c r="G28" s="56" t="s">
        <v>42</v>
      </c>
      <c r="H28" s="56" t="s">
        <v>13</v>
      </c>
      <c r="I28" s="52" t="s">
        <v>129</v>
      </c>
      <c r="J28" s="52" t="s">
        <v>130</v>
      </c>
    </row>
    <row r="29" spans="1:10" ht="18" customHeight="1" x14ac:dyDescent="0.45">
      <c r="A29" s="62"/>
      <c r="B29" s="50"/>
      <c r="C29" s="49"/>
      <c r="D29" s="21" t="s">
        <v>131</v>
      </c>
      <c r="E29" s="57"/>
      <c r="F29" s="57"/>
      <c r="G29" s="57"/>
      <c r="H29" s="57"/>
      <c r="I29" s="53"/>
      <c r="J29" s="53"/>
    </row>
    <row r="30" spans="1:10" ht="18" customHeight="1" x14ac:dyDescent="0.45">
      <c r="A30" s="62"/>
      <c r="B30" s="50"/>
      <c r="C30" s="49"/>
      <c r="D30" s="21" t="s">
        <v>132</v>
      </c>
      <c r="E30" s="58"/>
      <c r="F30" s="58"/>
      <c r="G30" s="58"/>
      <c r="H30" s="58"/>
      <c r="I30" s="54"/>
      <c r="J30" s="54"/>
    </row>
    <row r="31" spans="1:10" ht="18" customHeight="1" x14ac:dyDescent="0.45">
      <c r="A31" s="62"/>
      <c r="B31" s="50"/>
      <c r="C31" s="49" t="s">
        <v>133</v>
      </c>
      <c r="D31" s="21" t="s">
        <v>134</v>
      </c>
      <c r="E31" s="56" t="s">
        <v>13</v>
      </c>
      <c r="F31" s="56" t="s">
        <v>13</v>
      </c>
      <c r="G31" s="56" t="s">
        <v>42</v>
      </c>
      <c r="H31" s="56" t="s">
        <v>13</v>
      </c>
      <c r="I31" s="52" t="s">
        <v>103</v>
      </c>
      <c r="J31" s="52" t="s">
        <v>135</v>
      </c>
    </row>
    <row r="32" spans="1:10" ht="18" customHeight="1" x14ac:dyDescent="0.45">
      <c r="A32" s="62"/>
      <c r="B32" s="50"/>
      <c r="C32" s="49"/>
      <c r="D32" s="21" t="s">
        <v>136</v>
      </c>
      <c r="E32" s="57"/>
      <c r="F32" s="57"/>
      <c r="G32" s="57"/>
      <c r="H32" s="57"/>
      <c r="I32" s="53"/>
      <c r="J32" s="53"/>
    </row>
    <row r="33" spans="1:10" ht="18" customHeight="1" x14ac:dyDescent="0.45">
      <c r="A33" s="62"/>
      <c r="B33" s="50"/>
      <c r="C33" s="49"/>
      <c r="D33" s="21" t="s">
        <v>137</v>
      </c>
      <c r="E33" s="57"/>
      <c r="F33" s="57"/>
      <c r="G33" s="57"/>
      <c r="H33" s="57"/>
      <c r="I33" s="53"/>
      <c r="J33" s="53"/>
    </row>
    <row r="34" spans="1:10" ht="18" customHeight="1" x14ac:dyDescent="0.45">
      <c r="A34" s="62"/>
      <c r="B34" s="50"/>
      <c r="C34" s="49"/>
      <c r="D34" s="21" t="s">
        <v>138</v>
      </c>
      <c r="E34" s="57"/>
      <c r="F34" s="57"/>
      <c r="G34" s="57"/>
      <c r="H34" s="57"/>
      <c r="I34" s="53"/>
      <c r="J34" s="53"/>
    </row>
    <row r="35" spans="1:10" ht="18" customHeight="1" x14ac:dyDescent="0.45">
      <c r="A35" s="62"/>
      <c r="B35" s="50"/>
      <c r="C35" s="49"/>
      <c r="D35" s="21" t="s">
        <v>139</v>
      </c>
      <c r="E35" s="58"/>
      <c r="F35" s="58"/>
      <c r="G35" s="58"/>
      <c r="H35" s="58"/>
      <c r="I35" s="54"/>
      <c r="J35" s="54"/>
    </row>
    <row r="36" spans="1:10" ht="42" customHeight="1" x14ac:dyDescent="0.45">
      <c r="A36" s="62"/>
      <c r="B36" s="50"/>
      <c r="C36" s="49" t="s">
        <v>140</v>
      </c>
      <c r="D36" s="21" t="s">
        <v>141</v>
      </c>
      <c r="E36" s="56" t="s">
        <v>13</v>
      </c>
      <c r="F36" s="56" t="s">
        <v>13</v>
      </c>
      <c r="G36" s="56" t="s">
        <v>42</v>
      </c>
      <c r="H36" s="56" t="s">
        <v>13</v>
      </c>
      <c r="I36" s="52" t="s">
        <v>321</v>
      </c>
      <c r="J36" s="52" t="s">
        <v>320</v>
      </c>
    </row>
    <row r="37" spans="1:10" ht="42" customHeight="1" x14ac:dyDescent="0.45">
      <c r="A37" s="62"/>
      <c r="B37" s="50"/>
      <c r="C37" s="49"/>
      <c r="D37" s="21" t="s">
        <v>142</v>
      </c>
      <c r="E37" s="58"/>
      <c r="F37" s="58"/>
      <c r="G37" s="58"/>
      <c r="H37" s="58"/>
      <c r="I37" s="54"/>
      <c r="J37" s="54"/>
    </row>
    <row r="38" spans="1:10" ht="18" customHeight="1" x14ac:dyDescent="0.45">
      <c r="A38" s="62"/>
      <c r="B38" s="50"/>
      <c r="C38" s="52" t="s">
        <v>143</v>
      </c>
      <c r="D38" s="21" t="s">
        <v>144</v>
      </c>
      <c r="E38" s="56" t="s">
        <v>13</v>
      </c>
      <c r="F38" s="56" t="s">
        <v>13</v>
      </c>
      <c r="G38" s="56" t="s">
        <v>42</v>
      </c>
      <c r="H38" s="56" t="s">
        <v>13</v>
      </c>
      <c r="I38" s="52" t="s">
        <v>321</v>
      </c>
      <c r="J38" s="52" t="s">
        <v>320</v>
      </c>
    </row>
    <row r="39" spans="1:10" ht="18" customHeight="1" x14ac:dyDescent="0.45">
      <c r="A39" s="62"/>
      <c r="B39" s="50"/>
      <c r="C39" s="53"/>
      <c r="D39" s="21" t="s">
        <v>145</v>
      </c>
      <c r="E39" s="57"/>
      <c r="F39" s="57"/>
      <c r="G39" s="57"/>
      <c r="H39" s="57"/>
      <c r="I39" s="53"/>
      <c r="J39" s="53"/>
    </row>
    <row r="40" spans="1:10" ht="18" customHeight="1" x14ac:dyDescent="0.45">
      <c r="A40" s="62"/>
      <c r="B40" s="50"/>
      <c r="C40" s="53"/>
      <c r="D40" s="21" t="s">
        <v>146</v>
      </c>
      <c r="E40" s="57"/>
      <c r="F40" s="57"/>
      <c r="G40" s="57"/>
      <c r="H40" s="57"/>
      <c r="I40" s="53"/>
      <c r="J40" s="53"/>
    </row>
    <row r="41" spans="1:10" ht="18" customHeight="1" x14ac:dyDescent="0.45">
      <c r="A41" s="62"/>
      <c r="B41" s="50"/>
      <c r="C41" s="53"/>
      <c r="D41" s="21" t="s">
        <v>147</v>
      </c>
      <c r="E41" s="57"/>
      <c r="F41" s="57"/>
      <c r="G41" s="57"/>
      <c r="H41" s="57"/>
      <c r="I41" s="53"/>
      <c r="J41" s="53"/>
    </row>
    <row r="42" spans="1:10" ht="18" customHeight="1" x14ac:dyDescent="0.45">
      <c r="A42" s="62"/>
      <c r="B42" s="50"/>
      <c r="C42" s="53"/>
      <c r="D42" s="21" t="s">
        <v>148</v>
      </c>
      <c r="E42" s="57"/>
      <c r="F42" s="57"/>
      <c r="G42" s="57"/>
      <c r="H42" s="57"/>
      <c r="I42" s="53"/>
      <c r="J42" s="53"/>
    </row>
    <row r="43" spans="1:10" ht="18" customHeight="1" x14ac:dyDescent="0.45">
      <c r="A43" s="62"/>
      <c r="B43" s="50"/>
      <c r="C43" s="53"/>
      <c r="D43" s="21" t="s">
        <v>149</v>
      </c>
      <c r="E43" s="57"/>
      <c r="F43" s="57"/>
      <c r="G43" s="57"/>
      <c r="H43" s="57"/>
      <c r="I43" s="53"/>
      <c r="J43" s="53"/>
    </row>
    <row r="44" spans="1:10" ht="18" customHeight="1" x14ac:dyDescent="0.45">
      <c r="A44" s="62"/>
      <c r="B44" s="50"/>
      <c r="C44" s="53"/>
      <c r="D44" s="21" t="s">
        <v>150</v>
      </c>
      <c r="E44" s="57"/>
      <c r="F44" s="57"/>
      <c r="G44" s="57"/>
      <c r="H44" s="57"/>
      <c r="I44" s="53"/>
      <c r="J44" s="53"/>
    </row>
    <row r="45" spans="1:10" ht="18" customHeight="1" x14ac:dyDescent="0.45">
      <c r="A45" s="62"/>
      <c r="B45" s="50"/>
      <c r="C45" s="53"/>
      <c r="D45" s="21" t="s">
        <v>151</v>
      </c>
      <c r="E45" s="57"/>
      <c r="F45" s="57"/>
      <c r="G45" s="57"/>
      <c r="H45" s="57"/>
      <c r="I45" s="53"/>
      <c r="J45" s="53"/>
    </row>
    <row r="46" spans="1:10" ht="18" customHeight="1" x14ac:dyDescent="0.45">
      <c r="A46" s="62"/>
      <c r="B46" s="50"/>
      <c r="C46" s="54"/>
      <c r="D46" s="21" t="s">
        <v>152</v>
      </c>
      <c r="E46" s="58"/>
      <c r="F46" s="58"/>
      <c r="G46" s="58"/>
      <c r="H46" s="58"/>
      <c r="I46" s="54"/>
      <c r="J46" s="54"/>
    </row>
    <row r="47" spans="1:10" ht="18.600000000000001" customHeight="1" x14ac:dyDescent="0.45">
      <c r="A47" s="62"/>
      <c r="B47" s="49" t="s">
        <v>290</v>
      </c>
      <c r="C47" s="49" t="s">
        <v>291</v>
      </c>
      <c r="D47" s="21" t="s">
        <v>292</v>
      </c>
      <c r="E47" s="22" t="s">
        <v>13</v>
      </c>
      <c r="F47" s="22" t="s">
        <v>13</v>
      </c>
      <c r="G47" s="22" t="s">
        <v>13</v>
      </c>
      <c r="H47" s="22" t="s">
        <v>13</v>
      </c>
      <c r="I47" s="21" t="s">
        <v>289</v>
      </c>
      <c r="J47" s="21" t="s">
        <v>1479</v>
      </c>
    </row>
    <row r="48" spans="1:10" ht="27.6" x14ac:dyDescent="0.45">
      <c r="A48" s="62"/>
      <c r="B48" s="49"/>
      <c r="C48" s="49"/>
      <c r="D48" s="21" t="s">
        <v>1421</v>
      </c>
      <c r="E48" s="22" t="s">
        <v>13</v>
      </c>
      <c r="F48" s="22" t="s">
        <v>13</v>
      </c>
      <c r="G48" s="22" t="s">
        <v>13</v>
      </c>
      <c r="H48" s="22" t="s">
        <v>13</v>
      </c>
      <c r="I48" s="21" t="s">
        <v>15</v>
      </c>
      <c r="J48" s="21" t="s">
        <v>1449</v>
      </c>
    </row>
    <row r="49" spans="1:10" ht="27.6" x14ac:dyDescent="0.45">
      <c r="A49" s="62"/>
      <c r="B49" s="49"/>
      <c r="C49" s="21" t="s">
        <v>155</v>
      </c>
      <c r="D49" s="21" t="s">
        <v>293</v>
      </c>
      <c r="E49" s="22" t="s">
        <v>13</v>
      </c>
      <c r="F49" s="22" t="s">
        <v>13</v>
      </c>
      <c r="G49" s="22" t="s">
        <v>13</v>
      </c>
      <c r="H49" s="22" t="s">
        <v>13</v>
      </c>
      <c r="I49" s="21" t="s">
        <v>322</v>
      </c>
      <c r="J49" s="21" t="s">
        <v>323</v>
      </c>
    </row>
    <row r="50" spans="1:10" ht="18" customHeight="1" x14ac:dyDescent="0.45">
      <c r="A50" s="62"/>
      <c r="B50" s="49"/>
      <c r="C50" s="49" t="s">
        <v>942</v>
      </c>
      <c r="D50" s="21" t="s">
        <v>295</v>
      </c>
      <c r="E50" s="56" t="s">
        <v>13</v>
      </c>
      <c r="F50" s="56" t="s">
        <v>13</v>
      </c>
      <c r="G50" s="56" t="s">
        <v>13</v>
      </c>
      <c r="H50" s="56" t="s">
        <v>13</v>
      </c>
      <c r="I50" s="52" t="s">
        <v>322</v>
      </c>
      <c r="J50" s="52" t="s">
        <v>323</v>
      </c>
    </row>
    <row r="51" spans="1:10" ht="18" customHeight="1" x14ac:dyDescent="0.45">
      <c r="A51" s="62"/>
      <c r="B51" s="49"/>
      <c r="C51" s="49"/>
      <c r="D51" s="21" t="s">
        <v>296</v>
      </c>
      <c r="E51" s="57"/>
      <c r="F51" s="57"/>
      <c r="G51" s="57"/>
      <c r="H51" s="57"/>
      <c r="I51" s="53"/>
      <c r="J51" s="53"/>
    </row>
    <row r="52" spans="1:10" ht="18" customHeight="1" x14ac:dyDescent="0.45">
      <c r="A52" s="62"/>
      <c r="B52" s="49"/>
      <c r="C52" s="49"/>
      <c r="D52" s="21" t="s">
        <v>297</v>
      </c>
      <c r="E52" s="57"/>
      <c r="F52" s="57"/>
      <c r="G52" s="57"/>
      <c r="H52" s="57"/>
      <c r="I52" s="53"/>
      <c r="J52" s="53"/>
    </row>
    <row r="53" spans="1:10" ht="18" customHeight="1" x14ac:dyDescent="0.45">
      <c r="A53" s="62"/>
      <c r="B53" s="49"/>
      <c r="C53" s="49"/>
      <c r="D53" s="21" t="s">
        <v>298</v>
      </c>
      <c r="E53" s="58"/>
      <c r="F53" s="58"/>
      <c r="G53" s="58"/>
      <c r="H53" s="58"/>
      <c r="I53" s="54"/>
      <c r="J53" s="54"/>
    </row>
    <row r="54" spans="1:10" ht="27.6" customHeight="1" x14ac:dyDescent="0.45">
      <c r="A54" s="62"/>
      <c r="B54" s="49"/>
      <c r="C54" s="49" t="s">
        <v>299</v>
      </c>
      <c r="D54" s="21" t="s">
        <v>300</v>
      </c>
      <c r="E54" s="56" t="s">
        <v>13</v>
      </c>
      <c r="F54" s="56" t="s">
        <v>13</v>
      </c>
      <c r="G54" s="56" t="s">
        <v>13</v>
      </c>
      <c r="H54" s="56" t="s">
        <v>13</v>
      </c>
      <c r="I54" s="52" t="s">
        <v>322</v>
      </c>
      <c r="J54" s="52" t="s">
        <v>323</v>
      </c>
    </row>
    <row r="55" spans="1:10" ht="18" customHeight="1" x14ac:dyDescent="0.45">
      <c r="A55" s="62"/>
      <c r="B55" s="49"/>
      <c r="C55" s="49"/>
      <c r="D55" s="21" t="s">
        <v>301</v>
      </c>
      <c r="E55" s="58"/>
      <c r="F55" s="58"/>
      <c r="G55" s="58"/>
      <c r="H55" s="58"/>
      <c r="I55" s="54"/>
      <c r="J55" s="54"/>
    </row>
    <row r="56" spans="1:10" ht="18.600000000000001" customHeight="1" x14ac:dyDescent="0.45">
      <c r="A56" s="62"/>
      <c r="B56" s="49"/>
      <c r="C56" s="21" t="s">
        <v>157</v>
      </c>
      <c r="D56" s="21" t="s">
        <v>302</v>
      </c>
      <c r="E56" s="22" t="s">
        <v>42</v>
      </c>
      <c r="F56" s="22" t="s">
        <v>13</v>
      </c>
      <c r="G56" s="22" t="s">
        <v>42</v>
      </c>
      <c r="H56" s="22" t="s">
        <v>42</v>
      </c>
      <c r="I56" s="21" t="s">
        <v>303</v>
      </c>
      <c r="J56" s="21" t="s">
        <v>304</v>
      </c>
    </row>
    <row r="57" spans="1:10" ht="27.6" x14ac:dyDescent="0.45">
      <c r="A57" s="62"/>
      <c r="B57" s="49"/>
      <c r="C57" s="49" t="s">
        <v>158</v>
      </c>
      <c r="D57" s="21" t="s">
        <v>305</v>
      </c>
      <c r="E57" s="56" t="s">
        <v>13</v>
      </c>
      <c r="F57" s="56" t="s">
        <v>13</v>
      </c>
      <c r="G57" s="56" t="s">
        <v>13</v>
      </c>
      <c r="H57" s="56" t="s">
        <v>13</v>
      </c>
      <c r="I57" s="52" t="s">
        <v>294</v>
      </c>
      <c r="J57" s="52"/>
    </row>
    <row r="58" spans="1:10" ht="18" customHeight="1" x14ac:dyDescent="0.45">
      <c r="A58" s="62"/>
      <c r="B58" s="49"/>
      <c r="C58" s="49"/>
      <c r="D58" s="21" t="s">
        <v>306</v>
      </c>
      <c r="E58" s="58"/>
      <c r="F58" s="58"/>
      <c r="G58" s="58"/>
      <c r="H58" s="58"/>
      <c r="I58" s="54"/>
      <c r="J58" s="54"/>
    </row>
    <row r="59" spans="1:10" ht="18" customHeight="1" x14ac:dyDescent="0.45">
      <c r="A59" s="62"/>
      <c r="B59" s="49"/>
      <c r="C59" s="49" t="s">
        <v>159</v>
      </c>
      <c r="D59" s="21" t="s">
        <v>307</v>
      </c>
      <c r="E59" s="56" t="s">
        <v>42</v>
      </c>
      <c r="F59" s="56" t="s">
        <v>13</v>
      </c>
      <c r="G59" s="56" t="s">
        <v>42</v>
      </c>
      <c r="H59" s="56" t="s">
        <v>13</v>
      </c>
      <c r="I59" s="52" t="s">
        <v>324</v>
      </c>
      <c r="J59" s="52" t="s">
        <v>308</v>
      </c>
    </row>
    <row r="60" spans="1:10" ht="18" customHeight="1" x14ac:dyDescent="0.45">
      <c r="A60" s="62"/>
      <c r="B60" s="49"/>
      <c r="C60" s="49"/>
      <c r="D60" s="21" t="s">
        <v>309</v>
      </c>
      <c r="E60" s="57"/>
      <c r="F60" s="57"/>
      <c r="G60" s="57"/>
      <c r="H60" s="57"/>
      <c r="I60" s="53"/>
      <c r="J60" s="53"/>
    </row>
    <row r="61" spans="1:10" ht="18" customHeight="1" x14ac:dyDescent="0.45">
      <c r="A61" s="62"/>
      <c r="B61" s="49"/>
      <c r="C61" s="49"/>
      <c r="D61" s="21" t="s">
        <v>310</v>
      </c>
      <c r="E61" s="58"/>
      <c r="F61" s="58"/>
      <c r="G61" s="58"/>
      <c r="H61" s="58"/>
      <c r="I61" s="54"/>
      <c r="J61" s="54"/>
    </row>
    <row r="62" spans="1:10" ht="18" customHeight="1" x14ac:dyDescent="0.45">
      <c r="A62" s="62"/>
      <c r="B62" s="50" t="s">
        <v>10</v>
      </c>
      <c r="C62" s="49" t="s">
        <v>11</v>
      </c>
      <c r="D62" s="21" t="s">
        <v>12</v>
      </c>
      <c r="E62" s="22" t="s">
        <v>13</v>
      </c>
      <c r="F62" s="22" t="s">
        <v>13</v>
      </c>
      <c r="G62" s="22" t="s">
        <v>13</v>
      </c>
      <c r="H62" s="22" t="s">
        <v>13</v>
      </c>
      <c r="I62" s="21" t="s">
        <v>14</v>
      </c>
      <c r="J62" s="21" t="s">
        <v>1479</v>
      </c>
    </row>
    <row r="63" spans="1:10" ht="27.6" x14ac:dyDescent="0.45">
      <c r="A63" s="62"/>
      <c r="B63" s="50"/>
      <c r="C63" s="49"/>
      <c r="D63" s="21" t="s">
        <v>1422</v>
      </c>
      <c r="E63" s="22" t="s">
        <v>13</v>
      </c>
      <c r="F63" s="22" t="s">
        <v>13</v>
      </c>
      <c r="G63" s="22" t="s">
        <v>13</v>
      </c>
      <c r="H63" s="22" t="s">
        <v>13</v>
      </c>
      <c r="I63" s="21" t="s">
        <v>15</v>
      </c>
      <c r="J63" s="21" t="s">
        <v>1450</v>
      </c>
    </row>
    <row r="64" spans="1:10" ht="18" customHeight="1" x14ac:dyDescent="0.45">
      <c r="A64" s="62"/>
      <c r="B64" s="50"/>
      <c r="C64" s="49" t="s">
        <v>16</v>
      </c>
      <c r="D64" s="21" t="s">
        <v>17</v>
      </c>
      <c r="E64" s="56" t="s">
        <v>13</v>
      </c>
      <c r="F64" s="56" t="s">
        <v>13</v>
      </c>
      <c r="G64" s="56" t="s">
        <v>13</v>
      </c>
      <c r="H64" s="56" t="s">
        <v>13</v>
      </c>
      <c r="I64" s="52" t="s">
        <v>18</v>
      </c>
      <c r="J64" s="52" t="s">
        <v>325</v>
      </c>
    </row>
    <row r="65" spans="1:10" ht="18" customHeight="1" x14ac:dyDescent="0.45">
      <c r="A65" s="62"/>
      <c r="B65" s="50"/>
      <c r="C65" s="49"/>
      <c r="D65" s="21" t="s">
        <v>20</v>
      </c>
      <c r="E65" s="57"/>
      <c r="F65" s="57"/>
      <c r="G65" s="57"/>
      <c r="H65" s="57"/>
      <c r="I65" s="53"/>
      <c r="J65" s="53"/>
    </row>
    <row r="66" spans="1:10" ht="18" customHeight="1" x14ac:dyDescent="0.45">
      <c r="A66" s="62"/>
      <c r="B66" s="50"/>
      <c r="C66" s="49"/>
      <c r="D66" s="21" t="s">
        <v>21</v>
      </c>
      <c r="E66" s="57"/>
      <c r="F66" s="57"/>
      <c r="G66" s="57"/>
      <c r="H66" s="57"/>
      <c r="I66" s="53"/>
      <c r="J66" s="53"/>
    </row>
    <row r="67" spans="1:10" ht="18" customHeight="1" x14ac:dyDescent="0.45">
      <c r="A67" s="62"/>
      <c r="B67" s="50"/>
      <c r="C67" s="49"/>
      <c r="D67" s="21" t="s">
        <v>22</v>
      </c>
      <c r="E67" s="57"/>
      <c r="F67" s="57"/>
      <c r="G67" s="57"/>
      <c r="H67" s="57"/>
      <c r="I67" s="53"/>
      <c r="J67" s="53"/>
    </row>
    <row r="68" spans="1:10" ht="18" customHeight="1" x14ac:dyDescent="0.45">
      <c r="A68" s="62"/>
      <c r="B68" s="50"/>
      <c r="C68" s="49"/>
      <c r="D68" s="21" t="s">
        <v>23</v>
      </c>
      <c r="E68" s="57"/>
      <c r="F68" s="57"/>
      <c r="G68" s="57"/>
      <c r="H68" s="57"/>
      <c r="I68" s="53"/>
      <c r="J68" s="53"/>
    </row>
    <row r="69" spans="1:10" ht="18" customHeight="1" x14ac:dyDescent="0.45">
      <c r="A69" s="62"/>
      <c r="B69" s="50"/>
      <c r="C69" s="49"/>
      <c r="D69" s="21" t="s">
        <v>24</v>
      </c>
      <c r="E69" s="57"/>
      <c r="F69" s="57"/>
      <c r="G69" s="57"/>
      <c r="H69" s="57"/>
      <c r="I69" s="53"/>
      <c r="J69" s="53"/>
    </row>
    <row r="70" spans="1:10" ht="27.6" x14ac:dyDescent="0.45">
      <c r="A70" s="62"/>
      <c r="B70" s="50"/>
      <c r="C70" s="49"/>
      <c r="D70" s="21" t="s">
        <v>25</v>
      </c>
      <c r="E70" s="57"/>
      <c r="F70" s="57"/>
      <c r="G70" s="57"/>
      <c r="H70" s="57"/>
      <c r="I70" s="53"/>
      <c r="J70" s="53"/>
    </row>
    <row r="71" spans="1:10" ht="18" customHeight="1" x14ac:dyDescent="0.45">
      <c r="A71" s="62"/>
      <c r="B71" s="50"/>
      <c r="C71" s="49"/>
      <c r="D71" s="21" t="s">
        <v>26</v>
      </c>
      <c r="E71" s="57"/>
      <c r="F71" s="57"/>
      <c r="G71" s="57"/>
      <c r="H71" s="57"/>
      <c r="I71" s="53"/>
      <c r="J71" s="53"/>
    </row>
    <row r="72" spans="1:10" ht="18" customHeight="1" x14ac:dyDescent="0.45">
      <c r="A72" s="62"/>
      <c r="B72" s="50"/>
      <c r="C72" s="49"/>
      <c r="D72" s="21" t="s">
        <v>27</v>
      </c>
      <c r="E72" s="58"/>
      <c r="F72" s="58"/>
      <c r="G72" s="58"/>
      <c r="H72" s="58"/>
      <c r="I72" s="54"/>
      <c r="J72" s="54"/>
    </row>
    <row r="73" spans="1:10" ht="18" customHeight="1" x14ac:dyDescent="0.45">
      <c r="A73" s="62"/>
      <c r="B73" s="50"/>
      <c r="C73" s="49" t="s">
        <v>28</v>
      </c>
      <c r="D73" s="21" t="s">
        <v>29</v>
      </c>
      <c r="E73" s="56" t="s">
        <v>13</v>
      </c>
      <c r="F73" s="56" t="s">
        <v>13</v>
      </c>
      <c r="G73" s="56" t="s">
        <v>13</v>
      </c>
      <c r="H73" s="56" t="s">
        <v>13</v>
      </c>
      <c r="I73" s="52" t="s">
        <v>18</v>
      </c>
      <c r="J73" s="52" t="s">
        <v>325</v>
      </c>
    </row>
    <row r="74" spans="1:10" ht="18" customHeight="1" x14ac:dyDescent="0.45">
      <c r="A74" s="62"/>
      <c r="B74" s="50"/>
      <c r="C74" s="49"/>
      <c r="D74" s="21" t="s">
        <v>30</v>
      </c>
      <c r="E74" s="57"/>
      <c r="F74" s="57"/>
      <c r="G74" s="57"/>
      <c r="H74" s="57"/>
      <c r="I74" s="53"/>
      <c r="J74" s="53"/>
    </row>
    <row r="75" spans="1:10" ht="18" customHeight="1" x14ac:dyDescent="0.45">
      <c r="A75" s="62"/>
      <c r="B75" s="50"/>
      <c r="C75" s="49"/>
      <c r="D75" s="21" t="s">
        <v>31</v>
      </c>
      <c r="E75" s="57"/>
      <c r="F75" s="57"/>
      <c r="G75" s="57"/>
      <c r="H75" s="57"/>
      <c r="I75" s="53"/>
      <c r="J75" s="53"/>
    </row>
    <row r="76" spans="1:10" ht="18" customHeight="1" x14ac:dyDescent="0.45">
      <c r="A76" s="62"/>
      <c r="B76" s="50"/>
      <c r="C76" s="49"/>
      <c r="D76" s="21" t="s">
        <v>32</v>
      </c>
      <c r="E76" s="57"/>
      <c r="F76" s="57"/>
      <c r="G76" s="57"/>
      <c r="H76" s="57"/>
      <c r="I76" s="53"/>
      <c r="J76" s="53"/>
    </row>
    <row r="77" spans="1:10" ht="18" customHeight="1" x14ac:dyDescent="0.45">
      <c r="A77" s="62"/>
      <c r="B77" s="50"/>
      <c r="C77" s="49"/>
      <c r="D77" s="21" t="s">
        <v>33</v>
      </c>
      <c r="E77" s="57"/>
      <c r="F77" s="57"/>
      <c r="G77" s="57"/>
      <c r="H77" s="57"/>
      <c r="I77" s="53"/>
      <c r="J77" s="53"/>
    </row>
    <row r="78" spans="1:10" ht="18" customHeight="1" x14ac:dyDescent="0.45">
      <c r="A78" s="62"/>
      <c r="B78" s="50"/>
      <c r="C78" s="49"/>
      <c r="D78" s="21" t="s">
        <v>34</v>
      </c>
      <c r="E78" s="58"/>
      <c r="F78" s="58"/>
      <c r="G78" s="58"/>
      <c r="H78" s="58"/>
      <c r="I78" s="54"/>
      <c r="J78" s="54"/>
    </row>
    <row r="79" spans="1:10" ht="18" customHeight="1" x14ac:dyDescent="0.45">
      <c r="A79" s="62"/>
      <c r="B79" s="50"/>
      <c r="C79" s="49" t="s">
        <v>35</v>
      </c>
      <c r="D79" s="21" t="s">
        <v>36</v>
      </c>
      <c r="E79" s="56" t="s">
        <v>13</v>
      </c>
      <c r="F79" s="56" t="s">
        <v>13</v>
      </c>
      <c r="G79" s="56" t="s">
        <v>13</v>
      </c>
      <c r="H79" s="56" t="s">
        <v>13</v>
      </c>
      <c r="I79" s="52" t="s">
        <v>37</v>
      </c>
      <c r="J79" s="52" t="s">
        <v>19</v>
      </c>
    </row>
    <row r="80" spans="1:10" ht="18" customHeight="1" x14ac:dyDescent="0.45">
      <c r="A80" s="62"/>
      <c r="B80" s="50"/>
      <c r="C80" s="49"/>
      <c r="D80" s="21" t="s">
        <v>38</v>
      </c>
      <c r="E80" s="57"/>
      <c r="F80" s="57"/>
      <c r="G80" s="57"/>
      <c r="H80" s="57"/>
      <c r="I80" s="53"/>
      <c r="J80" s="53"/>
    </row>
    <row r="81" spans="1:10" ht="18" customHeight="1" x14ac:dyDescent="0.45">
      <c r="A81" s="62"/>
      <c r="B81" s="50"/>
      <c r="C81" s="49"/>
      <c r="D81" s="21" t="s">
        <v>39</v>
      </c>
      <c r="E81" s="58"/>
      <c r="F81" s="58"/>
      <c r="G81" s="58"/>
      <c r="H81" s="58"/>
      <c r="I81" s="54"/>
      <c r="J81" s="54"/>
    </row>
    <row r="82" spans="1:10" ht="18" customHeight="1" x14ac:dyDescent="0.45">
      <c r="A82" s="62"/>
      <c r="B82" s="50"/>
      <c r="C82" s="49" t="s">
        <v>40</v>
      </c>
      <c r="D82" s="21" t="s">
        <v>41</v>
      </c>
      <c r="E82" s="56" t="s">
        <v>13</v>
      </c>
      <c r="F82" s="56" t="s">
        <v>13</v>
      </c>
      <c r="G82" s="56" t="s">
        <v>13</v>
      </c>
      <c r="H82" s="56" t="s">
        <v>42</v>
      </c>
      <c r="I82" s="52" t="s">
        <v>326</v>
      </c>
      <c r="J82" s="52" t="s">
        <v>43</v>
      </c>
    </row>
    <row r="83" spans="1:10" ht="18" customHeight="1" x14ac:dyDescent="0.45">
      <c r="A83" s="62"/>
      <c r="B83" s="50"/>
      <c r="C83" s="49"/>
      <c r="D83" s="21" t="s">
        <v>44</v>
      </c>
      <c r="E83" s="57"/>
      <c r="F83" s="57"/>
      <c r="G83" s="57"/>
      <c r="H83" s="57"/>
      <c r="I83" s="53"/>
      <c r="J83" s="53"/>
    </row>
    <row r="84" spans="1:10" ht="18" customHeight="1" x14ac:dyDescent="0.45">
      <c r="A84" s="62"/>
      <c r="B84" s="50"/>
      <c r="C84" s="49"/>
      <c r="D84" s="21" t="s">
        <v>45</v>
      </c>
      <c r="E84" s="57"/>
      <c r="F84" s="57"/>
      <c r="G84" s="57"/>
      <c r="H84" s="57"/>
      <c r="I84" s="53"/>
      <c r="J84" s="53"/>
    </row>
    <row r="85" spans="1:10" ht="18" customHeight="1" x14ac:dyDescent="0.45">
      <c r="A85" s="62"/>
      <c r="B85" s="50"/>
      <c r="C85" s="49"/>
      <c r="D85" s="21" t="s">
        <v>46</v>
      </c>
      <c r="E85" s="57"/>
      <c r="F85" s="57"/>
      <c r="G85" s="57"/>
      <c r="H85" s="57"/>
      <c r="I85" s="53"/>
      <c r="J85" s="53"/>
    </row>
    <row r="86" spans="1:10" ht="18" customHeight="1" x14ac:dyDescent="0.45">
      <c r="A86" s="62"/>
      <c r="B86" s="50"/>
      <c r="C86" s="49"/>
      <c r="D86" s="21" t="s">
        <v>47</v>
      </c>
      <c r="E86" s="57"/>
      <c r="F86" s="57"/>
      <c r="G86" s="57"/>
      <c r="H86" s="57"/>
      <c r="I86" s="53"/>
      <c r="J86" s="53"/>
    </row>
    <row r="87" spans="1:10" ht="18" customHeight="1" x14ac:dyDescent="0.45">
      <c r="A87" s="62"/>
      <c r="B87" s="50"/>
      <c r="C87" s="49"/>
      <c r="D87" s="21" t="s">
        <v>48</v>
      </c>
      <c r="E87" s="57"/>
      <c r="F87" s="57"/>
      <c r="G87" s="57"/>
      <c r="H87" s="57"/>
      <c r="I87" s="53"/>
      <c r="J87" s="53"/>
    </row>
    <row r="88" spans="1:10" ht="18" customHeight="1" x14ac:dyDescent="0.45">
      <c r="A88" s="62"/>
      <c r="B88" s="50"/>
      <c r="C88" s="49"/>
      <c r="D88" s="21" t="s">
        <v>49</v>
      </c>
      <c r="E88" s="57"/>
      <c r="F88" s="57"/>
      <c r="G88" s="57"/>
      <c r="H88" s="57"/>
      <c r="I88" s="53"/>
      <c r="J88" s="53"/>
    </row>
    <row r="89" spans="1:10" ht="18" customHeight="1" x14ac:dyDescent="0.45">
      <c r="A89" s="62"/>
      <c r="B89" s="50"/>
      <c r="C89" s="49"/>
      <c r="D89" s="21" t="s">
        <v>50</v>
      </c>
      <c r="E89" s="58"/>
      <c r="F89" s="58"/>
      <c r="G89" s="58"/>
      <c r="H89" s="58"/>
      <c r="I89" s="54"/>
      <c r="J89" s="54"/>
    </row>
    <row r="90" spans="1:10" ht="18" customHeight="1" x14ac:dyDescent="0.45">
      <c r="A90" s="62"/>
      <c r="B90" s="50"/>
      <c r="C90" s="49" t="s">
        <v>51</v>
      </c>
      <c r="D90" s="21" t="s">
        <v>52</v>
      </c>
      <c r="E90" s="56" t="s">
        <v>13</v>
      </c>
      <c r="F90" s="56" t="s">
        <v>13</v>
      </c>
      <c r="G90" s="56" t="s">
        <v>13</v>
      </c>
      <c r="H90" s="56" t="s">
        <v>13</v>
      </c>
      <c r="I90" s="52" t="s">
        <v>37</v>
      </c>
      <c r="J90" s="52"/>
    </row>
    <row r="91" spans="1:10" ht="18" customHeight="1" x14ac:dyDescent="0.45">
      <c r="A91" s="62"/>
      <c r="B91" s="50"/>
      <c r="C91" s="49"/>
      <c r="D91" s="21" t="s">
        <v>53</v>
      </c>
      <c r="E91" s="57"/>
      <c r="F91" s="57"/>
      <c r="G91" s="57"/>
      <c r="H91" s="57"/>
      <c r="I91" s="53"/>
      <c r="J91" s="53"/>
    </row>
    <row r="92" spans="1:10" ht="18" customHeight="1" x14ac:dyDescent="0.45">
      <c r="A92" s="62"/>
      <c r="B92" s="50"/>
      <c r="C92" s="49"/>
      <c r="D92" s="21" t="s">
        <v>54</v>
      </c>
      <c r="E92" s="57"/>
      <c r="F92" s="57"/>
      <c r="G92" s="57"/>
      <c r="H92" s="57"/>
      <c r="I92" s="53"/>
      <c r="J92" s="53"/>
    </row>
    <row r="93" spans="1:10" ht="18" customHeight="1" x14ac:dyDescent="0.45">
      <c r="A93" s="62"/>
      <c r="B93" s="50"/>
      <c r="C93" s="49"/>
      <c r="D93" s="21" t="s">
        <v>55</v>
      </c>
      <c r="E93" s="57"/>
      <c r="F93" s="57"/>
      <c r="G93" s="57"/>
      <c r="H93" s="57"/>
      <c r="I93" s="53"/>
      <c r="J93" s="53"/>
    </row>
    <row r="94" spans="1:10" ht="18" customHeight="1" x14ac:dyDescent="0.45">
      <c r="A94" s="62"/>
      <c r="B94" s="50"/>
      <c r="C94" s="49"/>
      <c r="D94" s="21" t="s">
        <v>56</v>
      </c>
      <c r="E94" s="57"/>
      <c r="F94" s="57"/>
      <c r="G94" s="57"/>
      <c r="H94" s="57"/>
      <c r="I94" s="53"/>
      <c r="J94" s="53"/>
    </row>
    <row r="95" spans="1:10" ht="18" customHeight="1" x14ac:dyDescent="0.45">
      <c r="A95" s="62"/>
      <c r="B95" s="50"/>
      <c r="C95" s="49"/>
      <c r="D95" s="21" t="s">
        <v>57</v>
      </c>
      <c r="E95" s="57"/>
      <c r="F95" s="57"/>
      <c r="G95" s="57"/>
      <c r="H95" s="57"/>
      <c r="I95" s="53"/>
      <c r="J95" s="53"/>
    </row>
    <row r="96" spans="1:10" ht="18" customHeight="1" x14ac:dyDescent="0.45">
      <c r="A96" s="62"/>
      <c r="B96" s="50"/>
      <c r="C96" s="49"/>
      <c r="D96" s="21" t="s">
        <v>58</v>
      </c>
      <c r="E96" s="57"/>
      <c r="F96" s="57"/>
      <c r="G96" s="57"/>
      <c r="H96" s="57"/>
      <c r="I96" s="53"/>
      <c r="J96" s="53"/>
    </row>
    <row r="97" spans="1:10" ht="27.6" x14ac:dyDescent="0.45">
      <c r="A97" s="62"/>
      <c r="B97" s="50"/>
      <c r="C97" s="49"/>
      <c r="D97" s="21" t="s">
        <v>96</v>
      </c>
      <c r="E97" s="57"/>
      <c r="F97" s="57"/>
      <c r="G97" s="57"/>
      <c r="H97" s="57"/>
      <c r="I97" s="53"/>
      <c r="J97" s="53"/>
    </row>
    <row r="98" spans="1:10" ht="18.600000000000001" customHeight="1" x14ac:dyDescent="0.45">
      <c r="A98" s="62"/>
      <c r="B98" s="50"/>
      <c r="C98" s="49"/>
      <c r="D98" s="21" t="s">
        <v>59</v>
      </c>
      <c r="E98" s="58"/>
      <c r="F98" s="58"/>
      <c r="G98" s="58"/>
      <c r="H98" s="58"/>
      <c r="I98" s="54"/>
      <c r="J98" s="54"/>
    </row>
    <row r="99" spans="1:10" ht="27.6" x14ac:dyDescent="0.45">
      <c r="A99" s="62"/>
      <c r="B99" s="50"/>
      <c r="C99" s="49" t="s">
        <v>60</v>
      </c>
      <c r="D99" s="21" t="s">
        <v>61</v>
      </c>
      <c r="E99" s="56" t="s">
        <v>13</v>
      </c>
      <c r="F99" s="56" t="s">
        <v>13</v>
      </c>
      <c r="G99" s="56" t="s">
        <v>13</v>
      </c>
      <c r="H99" s="56" t="s">
        <v>13</v>
      </c>
      <c r="I99" s="52" t="s">
        <v>37</v>
      </c>
      <c r="J99" s="52" t="s">
        <v>62</v>
      </c>
    </row>
    <row r="100" spans="1:10" ht="27.6" x14ac:dyDescent="0.45">
      <c r="A100" s="62"/>
      <c r="B100" s="50"/>
      <c r="C100" s="49"/>
      <c r="D100" s="21" t="s">
        <v>63</v>
      </c>
      <c r="E100" s="57"/>
      <c r="F100" s="57"/>
      <c r="G100" s="57"/>
      <c r="H100" s="57"/>
      <c r="I100" s="53"/>
      <c r="J100" s="53"/>
    </row>
    <row r="101" spans="1:10" ht="27.6" x14ac:dyDescent="0.45">
      <c r="A101" s="62"/>
      <c r="B101" s="50"/>
      <c r="C101" s="49"/>
      <c r="D101" s="21" t="s">
        <v>64</v>
      </c>
      <c r="E101" s="57"/>
      <c r="F101" s="57"/>
      <c r="G101" s="57"/>
      <c r="H101" s="57"/>
      <c r="I101" s="53"/>
      <c r="J101" s="53"/>
    </row>
    <row r="102" spans="1:10" ht="27.6" x14ac:dyDescent="0.45">
      <c r="A102" s="62"/>
      <c r="B102" s="50"/>
      <c r="C102" s="49"/>
      <c r="D102" s="21" t="s">
        <v>1466</v>
      </c>
      <c r="E102" s="57"/>
      <c r="F102" s="57"/>
      <c r="G102" s="57"/>
      <c r="H102" s="57"/>
      <c r="I102" s="53"/>
      <c r="J102" s="53"/>
    </row>
    <row r="103" spans="1:10" ht="41.4" x14ac:dyDescent="0.45">
      <c r="A103" s="62"/>
      <c r="B103" s="50"/>
      <c r="C103" s="49"/>
      <c r="D103" s="21" t="s">
        <v>65</v>
      </c>
      <c r="E103" s="57"/>
      <c r="F103" s="57"/>
      <c r="G103" s="57"/>
      <c r="H103" s="57"/>
      <c r="I103" s="53"/>
      <c r="J103" s="53"/>
    </row>
    <row r="104" spans="1:10" ht="27.6" x14ac:dyDescent="0.45">
      <c r="A104" s="62"/>
      <c r="B104" s="50"/>
      <c r="C104" s="49"/>
      <c r="D104" s="21" t="s">
        <v>66</v>
      </c>
      <c r="E104" s="57"/>
      <c r="F104" s="57"/>
      <c r="G104" s="57"/>
      <c r="H104" s="57"/>
      <c r="I104" s="53"/>
      <c r="J104" s="53"/>
    </row>
    <row r="105" spans="1:10" ht="18" customHeight="1" x14ac:dyDescent="0.45">
      <c r="A105" s="62"/>
      <c r="B105" s="50"/>
      <c r="C105" s="49"/>
      <c r="D105" s="21" t="s">
        <v>67</v>
      </c>
      <c r="E105" s="57"/>
      <c r="F105" s="57"/>
      <c r="G105" s="57"/>
      <c r="H105" s="57"/>
      <c r="I105" s="53"/>
      <c r="J105" s="53"/>
    </row>
    <row r="106" spans="1:10" ht="18" customHeight="1" x14ac:dyDescent="0.45">
      <c r="A106" s="62"/>
      <c r="B106" s="50"/>
      <c r="C106" s="49"/>
      <c r="D106" s="21" t="s">
        <v>68</v>
      </c>
      <c r="E106" s="57"/>
      <c r="F106" s="57"/>
      <c r="G106" s="57"/>
      <c r="H106" s="57"/>
      <c r="I106" s="53"/>
      <c r="J106" s="53"/>
    </row>
    <row r="107" spans="1:10" ht="18" customHeight="1" x14ac:dyDescent="0.45">
      <c r="A107" s="62"/>
      <c r="B107" s="50"/>
      <c r="C107" s="49"/>
      <c r="D107" s="21" t="s">
        <v>69</v>
      </c>
      <c r="E107" s="58"/>
      <c r="F107" s="58"/>
      <c r="G107" s="58"/>
      <c r="H107" s="58"/>
      <c r="I107" s="54"/>
      <c r="J107" s="54"/>
    </row>
    <row r="108" spans="1:10" ht="18" customHeight="1" x14ac:dyDescent="0.45">
      <c r="A108" s="62"/>
      <c r="B108" s="50"/>
      <c r="C108" s="49" t="s">
        <v>70</v>
      </c>
      <c r="D108" s="21" t="s">
        <v>71</v>
      </c>
      <c r="E108" s="56" t="s">
        <v>13</v>
      </c>
      <c r="F108" s="56" t="s">
        <v>13</v>
      </c>
      <c r="G108" s="56" t="s">
        <v>13</v>
      </c>
      <c r="H108" s="56" t="s">
        <v>13</v>
      </c>
      <c r="I108" s="52" t="s">
        <v>37</v>
      </c>
      <c r="J108" s="52" t="s">
        <v>62</v>
      </c>
    </row>
    <row r="109" spans="1:10" ht="18" customHeight="1" x14ac:dyDescent="0.45">
      <c r="A109" s="62"/>
      <c r="B109" s="50"/>
      <c r="C109" s="49"/>
      <c r="D109" s="21" t="s">
        <v>72</v>
      </c>
      <c r="E109" s="57"/>
      <c r="F109" s="57"/>
      <c r="G109" s="57"/>
      <c r="H109" s="57"/>
      <c r="I109" s="53"/>
      <c r="J109" s="53"/>
    </row>
    <row r="110" spans="1:10" ht="18" customHeight="1" x14ac:dyDescent="0.45">
      <c r="A110" s="62"/>
      <c r="B110" s="50"/>
      <c r="C110" s="49"/>
      <c r="D110" s="21" t="s">
        <v>73</v>
      </c>
      <c r="E110" s="57"/>
      <c r="F110" s="57"/>
      <c r="G110" s="57"/>
      <c r="H110" s="57"/>
      <c r="I110" s="53"/>
      <c r="J110" s="53"/>
    </row>
    <row r="111" spans="1:10" ht="18" customHeight="1" x14ac:dyDescent="0.45">
      <c r="A111" s="62"/>
      <c r="B111" s="50"/>
      <c r="C111" s="49"/>
      <c r="D111" s="21" t="s">
        <v>74</v>
      </c>
      <c r="E111" s="58"/>
      <c r="F111" s="58"/>
      <c r="G111" s="58"/>
      <c r="H111" s="58"/>
      <c r="I111" s="54"/>
      <c r="J111" s="54"/>
    </row>
    <row r="112" spans="1:10" ht="18" customHeight="1" x14ac:dyDescent="0.45">
      <c r="A112" s="62"/>
      <c r="B112" s="50"/>
      <c r="C112" s="49" t="s">
        <v>75</v>
      </c>
      <c r="D112" s="21" t="s">
        <v>76</v>
      </c>
      <c r="E112" s="56" t="s">
        <v>13</v>
      </c>
      <c r="F112" s="56" t="s">
        <v>13</v>
      </c>
      <c r="G112" s="56" t="s">
        <v>13</v>
      </c>
      <c r="H112" s="56" t="s">
        <v>13</v>
      </c>
      <c r="I112" s="52" t="s">
        <v>77</v>
      </c>
      <c r="J112" s="52" t="s">
        <v>62</v>
      </c>
    </row>
    <row r="113" spans="1:10" ht="18" customHeight="1" x14ac:dyDescent="0.45">
      <c r="A113" s="62"/>
      <c r="B113" s="50"/>
      <c r="C113" s="49"/>
      <c r="D113" s="21" t="s">
        <v>78</v>
      </c>
      <c r="E113" s="57"/>
      <c r="F113" s="57"/>
      <c r="G113" s="57"/>
      <c r="H113" s="57"/>
      <c r="I113" s="53"/>
      <c r="J113" s="53"/>
    </row>
    <row r="114" spans="1:10" ht="27.6" x14ac:dyDescent="0.45">
      <c r="A114" s="62"/>
      <c r="B114" s="50"/>
      <c r="C114" s="49"/>
      <c r="D114" s="21" t="s">
        <v>79</v>
      </c>
      <c r="E114" s="57"/>
      <c r="F114" s="57"/>
      <c r="G114" s="57"/>
      <c r="H114" s="57"/>
      <c r="I114" s="53"/>
      <c r="J114" s="53"/>
    </row>
    <row r="115" spans="1:10" ht="18" customHeight="1" x14ac:dyDescent="0.45">
      <c r="A115" s="62"/>
      <c r="B115" s="50"/>
      <c r="C115" s="49"/>
      <c r="D115" s="21" t="s">
        <v>80</v>
      </c>
      <c r="E115" s="57"/>
      <c r="F115" s="57"/>
      <c r="G115" s="57"/>
      <c r="H115" s="57"/>
      <c r="I115" s="53"/>
      <c r="J115" s="53"/>
    </row>
    <row r="116" spans="1:10" ht="18" customHeight="1" x14ac:dyDescent="0.45">
      <c r="A116" s="62"/>
      <c r="B116" s="50"/>
      <c r="C116" s="49"/>
      <c r="D116" s="21" t="s">
        <v>81</v>
      </c>
      <c r="E116" s="57"/>
      <c r="F116" s="57"/>
      <c r="G116" s="57"/>
      <c r="H116" s="57"/>
      <c r="I116" s="53"/>
      <c r="J116" s="53"/>
    </row>
    <row r="117" spans="1:10" ht="18" customHeight="1" x14ac:dyDescent="0.45">
      <c r="A117" s="62"/>
      <c r="B117" s="50"/>
      <c r="C117" s="49"/>
      <c r="D117" s="21" t="s">
        <v>82</v>
      </c>
      <c r="E117" s="57"/>
      <c r="F117" s="57"/>
      <c r="G117" s="57"/>
      <c r="H117" s="57"/>
      <c r="I117" s="53"/>
      <c r="J117" s="53"/>
    </row>
    <row r="118" spans="1:10" ht="27.6" x14ac:dyDescent="0.45">
      <c r="A118" s="62"/>
      <c r="B118" s="50"/>
      <c r="C118" s="49"/>
      <c r="D118" s="21" t="s">
        <v>83</v>
      </c>
      <c r="E118" s="58"/>
      <c r="F118" s="58"/>
      <c r="G118" s="58"/>
      <c r="H118" s="58"/>
      <c r="I118" s="54"/>
      <c r="J118" s="54"/>
    </row>
    <row r="119" spans="1:10" ht="18" customHeight="1" x14ac:dyDescent="0.45">
      <c r="A119" s="62"/>
      <c r="B119" s="50"/>
      <c r="C119" s="49" t="s">
        <v>84</v>
      </c>
      <c r="D119" s="21" t="s">
        <v>85</v>
      </c>
      <c r="E119" s="56" t="s">
        <v>13</v>
      </c>
      <c r="F119" s="56" t="s">
        <v>13</v>
      </c>
      <c r="G119" s="56" t="s">
        <v>13</v>
      </c>
      <c r="H119" s="56" t="s">
        <v>13</v>
      </c>
      <c r="I119" s="52" t="s">
        <v>77</v>
      </c>
      <c r="J119" s="52" t="s">
        <v>62</v>
      </c>
    </row>
    <row r="120" spans="1:10" ht="18" customHeight="1" x14ac:dyDescent="0.45">
      <c r="A120" s="62"/>
      <c r="B120" s="50"/>
      <c r="C120" s="49"/>
      <c r="D120" s="21" t="s">
        <v>86</v>
      </c>
      <c r="E120" s="57"/>
      <c r="F120" s="57"/>
      <c r="G120" s="57"/>
      <c r="H120" s="57"/>
      <c r="I120" s="53"/>
      <c r="J120" s="53"/>
    </row>
    <row r="121" spans="1:10" ht="27.6" x14ac:dyDescent="0.45">
      <c r="A121" s="62"/>
      <c r="B121" s="50"/>
      <c r="C121" s="49"/>
      <c r="D121" s="21" t="s">
        <v>87</v>
      </c>
      <c r="E121" s="57"/>
      <c r="F121" s="57"/>
      <c r="G121" s="57"/>
      <c r="H121" s="57"/>
      <c r="I121" s="53"/>
      <c r="J121" s="53"/>
    </row>
    <row r="122" spans="1:10" ht="18" customHeight="1" x14ac:dyDescent="0.45">
      <c r="A122" s="62"/>
      <c r="B122" s="50"/>
      <c r="C122" s="49"/>
      <c r="D122" s="21" t="s">
        <v>88</v>
      </c>
      <c r="E122" s="57"/>
      <c r="F122" s="57"/>
      <c r="G122" s="57"/>
      <c r="H122" s="57"/>
      <c r="I122" s="53"/>
      <c r="J122" s="53"/>
    </row>
    <row r="123" spans="1:10" ht="18" customHeight="1" x14ac:dyDescent="0.45">
      <c r="A123" s="62"/>
      <c r="B123" s="50"/>
      <c r="C123" s="49"/>
      <c r="D123" s="21" t="s">
        <v>89</v>
      </c>
      <c r="E123" s="57"/>
      <c r="F123" s="57"/>
      <c r="G123" s="57"/>
      <c r="H123" s="57"/>
      <c r="I123" s="53"/>
      <c r="J123" s="53"/>
    </row>
    <row r="124" spans="1:10" ht="18" customHeight="1" x14ac:dyDescent="0.45">
      <c r="A124" s="62"/>
      <c r="B124" s="50"/>
      <c r="C124" s="49"/>
      <c r="D124" s="21" t="s">
        <v>90</v>
      </c>
      <c r="E124" s="57"/>
      <c r="F124" s="57"/>
      <c r="G124" s="57"/>
      <c r="H124" s="57"/>
      <c r="I124" s="53"/>
      <c r="J124" s="53"/>
    </row>
    <row r="125" spans="1:10" ht="18" customHeight="1" x14ac:dyDescent="0.45">
      <c r="A125" s="62"/>
      <c r="B125" s="50"/>
      <c r="C125" s="49"/>
      <c r="D125" s="21" t="s">
        <v>91</v>
      </c>
      <c r="E125" s="57"/>
      <c r="F125" s="57"/>
      <c r="G125" s="57"/>
      <c r="H125" s="57"/>
      <c r="I125" s="53"/>
      <c r="J125" s="53"/>
    </row>
    <row r="126" spans="1:10" ht="18" customHeight="1" x14ac:dyDescent="0.45">
      <c r="A126" s="62"/>
      <c r="B126" s="50"/>
      <c r="C126" s="49"/>
      <c r="D126" s="21" t="s">
        <v>92</v>
      </c>
      <c r="E126" s="57"/>
      <c r="F126" s="57"/>
      <c r="G126" s="57"/>
      <c r="H126" s="57"/>
      <c r="I126" s="53"/>
      <c r="J126" s="53"/>
    </row>
    <row r="127" spans="1:10" ht="27.6" x14ac:dyDescent="0.45">
      <c r="A127" s="62"/>
      <c r="B127" s="51"/>
      <c r="C127" s="52"/>
      <c r="D127" s="24" t="s">
        <v>93</v>
      </c>
      <c r="E127" s="58"/>
      <c r="F127" s="58"/>
      <c r="G127" s="58"/>
      <c r="H127" s="58"/>
      <c r="I127" s="54"/>
      <c r="J127" s="54"/>
    </row>
    <row r="128" spans="1:10" ht="18" customHeight="1" x14ac:dyDescent="0.45">
      <c r="A128" s="62"/>
      <c r="B128" s="40" t="s">
        <v>1600</v>
      </c>
      <c r="C128" s="38" t="s">
        <v>333</v>
      </c>
      <c r="D128" s="26" t="s">
        <v>334</v>
      </c>
      <c r="E128" s="22" t="s">
        <v>13</v>
      </c>
      <c r="F128" s="22" t="s">
        <v>13</v>
      </c>
      <c r="G128" s="22" t="s">
        <v>13</v>
      </c>
      <c r="H128" s="22" t="s">
        <v>13</v>
      </c>
      <c r="I128" s="30" t="s">
        <v>289</v>
      </c>
      <c r="J128" s="30" t="s">
        <v>1479</v>
      </c>
    </row>
    <row r="129" spans="1:10" ht="24" x14ac:dyDescent="0.45">
      <c r="A129" s="62"/>
      <c r="B129" s="40"/>
      <c r="C129" s="38"/>
      <c r="D129" s="26" t="s">
        <v>1423</v>
      </c>
      <c r="E129" s="22" t="s">
        <v>13</v>
      </c>
      <c r="F129" s="22" t="s">
        <v>13</v>
      </c>
      <c r="G129" s="22" t="s">
        <v>13</v>
      </c>
      <c r="H129" s="22" t="s">
        <v>13</v>
      </c>
      <c r="I129" s="30" t="s">
        <v>15</v>
      </c>
      <c r="J129" s="30" t="s">
        <v>1449</v>
      </c>
    </row>
    <row r="130" spans="1:10" ht="18" customHeight="1" x14ac:dyDescent="0.45">
      <c r="A130" s="62"/>
      <c r="B130" s="40"/>
      <c r="C130" s="38" t="s">
        <v>945</v>
      </c>
      <c r="D130" s="26" t="s">
        <v>335</v>
      </c>
      <c r="E130" s="56" t="s">
        <v>42</v>
      </c>
      <c r="F130" s="56" t="s">
        <v>13</v>
      </c>
      <c r="G130" s="56" t="s">
        <v>13</v>
      </c>
      <c r="H130" s="56" t="s">
        <v>13</v>
      </c>
      <c r="I130" s="45" t="s">
        <v>355</v>
      </c>
      <c r="J130" s="45" t="s">
        <v>356</v>
      </c>
    </row>
    <row r="131" spans="1:10" ht="18" customHeight="1" x14ac:dyDescent="0.45">
      <c r="A131" s="62"/>
      <c r="B131" s="40"/>
      <c r="C131" s="38"/>
      <c r="D131" s="26" t="s">
        <v>337</v>
      </c>
      <c r="E131" s="57"/>
      <c r="F131" s="57"/>
      <c r="G131" s="57"/>
      <c r="H131" s="57"/>
      <c r="I131" s="46"/>
      <c r="J131" s="46"/>
    </row>
    <row r="132" spans="1:10" ht="18" customHeight="1" x14ac:dyDescent="0.45">
      <c r="A132" s="62"/>
      <c r="B132" s="40"/>
      <c r="C132" s="38"/>
      <c r="D132" s="26" t="s">
        <v>338</v>
      </c>
      <c r="E132" s="57"/>
      <c r="F132" s="57"/>
      <c r="G132" s="57"/>
      <c r="H132" s="57"/>
      <c r="I132" s="46"/>
      <c r="J132" s="46"/>
    </row>
    <row r="133" spans="1:10" ht="18" customHeight="1" x14ac:dyDescent="0.45">
      <c r="A133" s="62"/>
      <c r="B133" s="40"/>
      <c r="C133" s="38"/>
      <c r="D133" s="26" t="s">
        <v>339</v>
      </c>
      <c r="E133" s="58"/>
      <c r="F133" s="58"/>
      <c r="G133" s="58"/>
      <c r="H133" s="58"/>
      <c r="I133" s="55"/>
      <c r="J133" s="55"/>
    </row>
    <row r="134" spans="1:10" ht="18" customHeight="1" x14ac:dyDescent="0.45">
      <c r="A134" s="62"/>
      <c r="B134" s="40"/>
      <c r="C134" s="38" t="s">
        <v>160</v>
      </c>
      <c r="D134" s="26" t="s">
        <v>340</v>
      </c>
      <c r="E134" s="56" t="s">
        <v>42</v>
      </c>
      <c r="F134" s="56" t="s">
        <v>13</v>
      </c>
      <c r="G134" s="56" t="s">
        <v>13</v>
      </c>
      <c r="H134" s="56" t="s">
        <v>13</v>
      </c>
      <c r="I134" s="45" t="s">
        <v>355</v>
      </c>
      <c r="J134" s="45" t="s">
        <v>356</v>
      </c>
    </row>
    <row r="135" spans="1:10" ht="18" customHeight="1" x14ac:dyDescent="0.45">
      <c r="A135" s="62"/>
      <c r="B135" s="40"/>
      <c r="C135" s="38"/>
      <c r="D135" s="26" t="s">
        <v>341</v>
      </c>
      <c r="E135" s="57"/>
      <c r="F135" s="57"/>
      <c r="G135" s="57"/>
      <c r="H135" s="57"/>
      <c r="I135" s="46"/>
      <c r="J135" s="46"/>
    </row>
    <row r="136" spans="1:10" ht="18" customHeight="1" x14ac:dyDescent="0.45">
      <c r="A136" s="62"/>
      <c r="B136" s="40"/>
      <c r="C136" s="38"/>
      <c r="D136" s="26" t="s">
        <v>342</v>
      </c>
      <c r="E136" s="57"/>
      <c r="F136" s="57"/>
      <c r="G136" s="57"/>
      <c r="H136" s="57"/>
      <c r="I136" s="46"/>
      <c r="J136" s="46"/>
    </row>
    <row r="137" spans="1:10" ht="18" customHeight="1" x14ac:dyDescent="0.45">
      <c r="A137" s="62"/>
      <c r="B137" s="40"/>
      <c r="C137" s="38"/>
      <c r="D137" s="26" t="s">
        <v>343</v>
      </c>
      <c r="E137" s="57"/>
      <c r="F137" s="57"/>
      <c r="G137" s="57"/>
      <c r="H137" s="57"/>
      <c r="I137" s="46"/>
      <c r="J137" s="46"/>
    </row>
    <row r="138" spans="1:10" ht="18" customHeight="1" x14ac:dyDescent="0.45">
      <c r="A138" s="62"/>
      <c r="B138" s="40"/>
      <c r="C138" s="38"/>
      <c r="D138" s="26" t="s">
        <v>344</v>
      </c>
      <c r="E138" s="57"/>
      <c r="F138" s="57"/>
      <c r="G138" s="57"/>
      <c r="H138" s="57"/>
      <c r="I138" s="46"/>
      <c r="J138" s="46"/>
    </row>
    <row r="139" spans="1:10" ht="18" customHeight="1" x14ac:dyDescent="0.45">
      <c r="A139" s="62"/>
      <c r="B139" s="40"/>
      <c r="C139" s="38"/>
      <c r="D139" s="26" t="s">
        <v>345</v>
      </c>
      <c r="E139" s="57"/>
      <c r="F139" s="57"/>
      <c r="G139" s="57"/>
      <c r="H139" s="57"/>
      <c r="I139" s="46"/>
      <c r="J139" s="46"/>
    </row>
    <row r="140" spans="1:10" ht="18" customHeight="1" x14ac:dyDescent="0.45">
      <c r="A140" s="62"/>
      <c r="B140" s="40"/>
      <c r="C140" s="38"/>
      <c r="D140" s="26" t="s">
        <v>346</v>
      </c>
      <c r="E140" s="57"/>
      <c r="F140" s="57"/>
      <c r="G140" s="57"/>
      <c r="H140" s="57"/>
      <c r="I140" s="46"/>
      <c r="J140" s="46"/>
    </row>
    <row r="141" spans="1:10" ht="18" customHeight="1" x14ac:dyDescent="0.45">
      <c r="A141" s="62"/>
      <c r="B141" s="40"/>
      <c r="C141" s="38"/>
      <c r="D141" s="26" t="s">
        <v>347</v>
      </c>
      <c r="E141" s="58"/>
      <c r="F141" s="58"/>
      <c r="G141" s="58"/>
      <c r="H141" s="58"/>
      <c r="I141" s="55"/>
      <c r="J141" s="55"/>
    </row>
    <row r="142" spans="1:10" ht="18" customHeight="1" x14ac:dyDescent="0.45">
      <c r="A142" s="62"/>
      <c r="B142" s="40"/>
      <c r="C142" s="38" t="s">
        <v>348</v>
      </c>
      <c r="D142" s="26" t="s">
        <v>349</v>
      </c>
      <c r="E142" s="56" t="s">
        <v>42</v>
      </c>
      <c r="F142" s="56" t="s">
        <v>13</v>
      </c>
      <c r="G142" s="56" t="s">
        <v>13</v>
      </c>
      <c r="H142" s="56" t="s">
        <v>13</v>
      </c>
      <c r="I142" s="45" t="s">
        <v>355</v>
      </c>
      <c r="J142" s="45" t="s">
        <v>336</v>
      </c>
    </row>
    <row r="143" spans="1:10" ht="18" customHeight="1" x14ac:dyDescent="0.45">
      <c r="A143" s="62"/>
      <c r="B143" s="40"/>
      <c r="C143" s="38"/>
      <c r="D143" s="26" t="s">
        <v>350</v>
      </c>
      <c r="E143" s="57"/>
      <c r="F143" s="57"/>
      <c r="G143" s="57"/>
      <c r="H143" s="57"/>
      <c r="I143" s="46"/>
      <c r="J143" s="46"/>
    </row>
    <row r="144" spans="1:10" ht="18" customHeight="1" x14ac:dyDescent="0.45">
      <c r="A144" s="62"/>
      <c r="B144" s="40"/>
      <c r="C144" s="38"/>
      <c r="D144" s="26" t="s">
        <v>351</v>
      </c>
      <c r="E144" s="58"/>
      <c r="F144" s="58"/>
      <c r="G144" s="58"/>
      <c r="H144" s="58"/>
      <c r="I144" s="55"/>
      <c r="J144" s="55"/>
    </row>
    <row r="145" spans="1:10" ht="18" customHeight="1" x14ac:dyDescent="0.45">
      <c r="A145" s="62"/>
      <c r="B145" s="40"/>
      <c r="C145" s="38" t="s">
        <v>947</v>
      </c>
      <c r="D145" s="26" t="s">
        <v>352</v>
      </c>
      <c r="E145" s="56" t="s">
        <v>42</v>
      </c>
      <c r="F145" s="56" t="s">
        <v>13</v>
      </c>
      <c r="G145" s="56" t="s">
        <v>13</v>
      </c>
      <c r="H145" s="56" t="s">
        <v>13</v>
      </c>
      <c r="I145" s="45" t="s">
        <v>355</v>
      </c>
      <c r="J145" s="45" t="s">
        <v>336</v>
      </c>
    </row>
    <row r="146" spans="1:10" ht="24" x14ac:dyDescent="0.45">
      <c r="A146" s="62"/>
      <c r="B146" s="40"/>
      <c r="C146" s="38"/>
      <c r="D146" s="26" t="s">
        <v>353</v>
      </c>
      <c r="E146" s="57"/>
      <c r="F146" s="57"/>
      <c r="G146" s="57"/>
      <c r="H146" s="57"/>
      <c r="I146" s="46"/>
      <c r="J146" s="46"/>
    </row>
    <row r="147" spans="1:10" ht="24" x14ac:dyDescent="0.45">
      <c r="A147" s="62"/>
      <c r="B147" s="41"/>
      <c r="C147" s="39"/>
      <c r="D147" s="28" t="s">
        <v>354</v>
      </c>
      <c r="E147" s="58"/>
      <c r="F147" s="58"/>
      <c r="G147" s="58"/>
      <c r="H147" s="58"/>
      <c r="I147" s="55"/>
      <c r="J147" s="55"/>
    </row>
    <row r="148" spans="1:10" ht="18" customHeight="1" x14ac:dyDescent="0.45">
      <c r="A148" s="62"/>
      <c r="B148" s="38" t="s">
        <v>1602</v>
      </c>
      <c r="C148" s="38" t="s">
        <v>361</v>
      </c>
      <c r="D148" s="26" t="s">
        <v>362</v>
      </c>
      <c r="E148" s="22" t="s">
        <v>13</v>
      </c>
      <c r="F148" s="22" t="s">
        <v>13</v>
      </c>
      <c r="G148" s="22" t="s">
        <v>13</v>
      </c>
      <c r="H148" s="22" t="s">
        <v>13</v>
      </c>
      <c r="I148" s="30" t="s">
        <v>289</v>
      </c>
      <c r="J148" s="30" t="s">
        <v>1479</v>
      </c>
    </row>
    <row r="149" spans="1:10" ht="24" x14ac:dyDescent="0.45">
      <c r="A149" s="62"/>
      <c r="B149" s="38"/>
      <c r="C149" s="38"/>
      <c r="D149" s="26" t="s">
        <v>1424</v>
      </c>
      <c r="E149" s="22" t="s">
        <v>13</v>
      </c>
      <c r="F149" s="22" t="s">
        <v>13</v>
      </c>
      <c r="G149" s="22" t="s">
        <v>13</v>
      </c>
      <c r="H149" s="22" t="s">
        <v>13</v>
      </c>
      <c r="I149" s="30" t="s">
        <v>15</v>
      </c>
      <c r="J149" s="30" t="s">
        <v>1449</v>
      </c>
    </row>
    <row r="150" spans="1:10" ht="18" customHeight="1" x14ac:dyDescent="0.45">
      <c r="A150" s="62"/>
      <c r="B150" s="38"/>
      <c r="C150" s="38" t="s">
        <v>161</v>
      </c>
      <c r="D150" s="26" t="s">
        <v>363</v>
      </c>
      <c r="E150" s="56" t="s">
        <v>42</v>
      </c>
      <c r="F150" s="56" t="s">
        <v>42</v>
      </c>
      <c r="G150" s="56" t="s">
        <v>13</v>
      </c>
      <c r="H150" s="56" t="s">
        <v>13</v>
      </c>
      <c r="I150" s="45" t="s">
        <v>372</v>
      </c>
      <c r="J150" s="45" t="s">
        <v>364</v>
      </c>
    </row>
    <row r="151" spans="1:10" ht="18" customHeight="1" x14ac:dyDescent="0.45">
      <c r="A151" s="62"/>
      <c r="B151" s="38"/>
      <c r="C151" s="38"/>
      <c r="D151" s="26" t="s">
        <v>365</v>
      </c>
      <c r="E151" s="57"/>
      <c r="F151" s="57"/>
      <c r="G151" s="57"/>
      <c r="H151" s="57"/>
      <c r="I151" s="46"/>
      <c r="J151" s="46"/>
    </row>
    <row r="152" spans="1:10" ht="18" customHeight="1" x14ac:dyDescent="0.45">
      <c r="A152" s="62"/>
      <c r="B152" s="38"/>
      <c r="C152" s="38"/>
      <c r="D152" s="26" t="s">
        <v>366</v>
      </c>
      <c r="E152" s="58"/>
      <c r="F152" s="58"/>
      <c r="G152" s="58"/>
      <c r="H152" s="58"/>
      <c r="I152" s="55"/>
      <c r="J152" s="55"/>
    </row>
    <row r="153" spans="1:10" ht="36" x14ac:dyDescent="0.45">
      <c r="A153" s="62"/>
      <c r="B153" s="38"/>
      <c r="C153" s="26" t="s">
        <v>162</v>
      </c>
      <c r="D153" s="26" t="s">
        <v>367</v>
      </c>
      <c r="E153" s="22" t="s">
        <v>42</v>
      </c>
      <c r="F153" s="22" t="s">
        <v>42</v>
      </c>
      <c r="G153" s="22" t="s">
        <v>13</v>
      </c>
      <c r="H153" s="22" t="s">
        <v>13</v>
      </c>
      <c r="I153" s="30" t="s">
        <v>372</v>
      </c>
      <c r="J153" s="30" t="s">
        <v>364</v>
      </c>
    </row>
    <row r="154" spans="1:10" ht="36" x14ac:dyDescent="0.45">
      <c r="A154" s="62"/>
      <c r="B154" s="38"/>
      <c r="C154" s="26" t="s">
        <v>163</v>
      </c>
      <c r="D154" s="26" t="s">
        <v>368</v>
      </c>
      <c r="E154" s="22" t="s">
        <v>42</v>
      </c>
      <c r="F154" s="22" t="s">
        <v>42</v>
      </c>
      <c r="G154" s="22" t="s">
        <v>13</v>
      </c>
      <c r="H154" s="22" t="s">
        <v>13</v>
      </c>
      <c r="I154" s="30" t="s">
        <v>372</v>
      </c>
      <c r="J154" s="30" t="s">
        <v>364</v>
      </c>
    </row>
    <row r="155" spans="1:10" ht="18" customHeight="1" x14ac:dyDescent="0.45">
      <c r="A155" s="62"/>
      <c r="B155" s="38"/>
      <c r="C155" s="38" t="s">
        <v>1472</v>
      </c>
      <c r="D155" s="26" t="s">
        <v>1425</v>
      </c>
      <c r="E155" s="56" t="s">
        <v>42</v>
      </c>
      <c r="F155" s="56" t="s">
        <v>42</v>
      </c>
      <c r="G155" s="56" t="s">
        <v>13</v>
      </c>
      <c r="H155" s="56" t="s">
        <v>13</v>
      </c>
      <c r="I155" s="45" t="s">
        <v>372</v>
      </c>
      <c r="J155" s="45" t="s">
        <v>364</v>
      </c>
    </row>
    <row r="156" spans="1:10" ht="24" x14ac:dyDescent="0.45">
      <c r="A156" s="62"/>
      <c r="B156" s="38"/>
      <c r="C156" s="38"/>
      <c r="D156" s="26" t="s">
        <v>369</v>
      </c>
      <c r="E156" s="57"/>
      <c r="F156" s="57"/>
      <c r="G156" s="57"/>
      <c r="H156" s="57"/>
      <c r="I156" s="46"/>
      <c r="J156" s="46"/>
    </row>
    <row r="157" spans="1:10" ht="18" customHeight="1" x14ac:dyDescent="0.45">
      <c r="A157" s="62"/>
      <c r="B157" s="38"/>
      <c r="C157" s="38"/>
      <c r="D157" s="26" t="s">
        <v>370</v>
      </c>
      <c r="E157" s="57"/>
      <c r="F157" s="57"/>
      <c r="G157" s="57"/>
      <c r="H157" s="57"/>
      <c r="I157" s="46"/>
      <c r="J157" s="46"/>
    </row>
    <row r="158" spans="1:10" ht="24" x14ac:dyDescent="0.45">
      <c r="A158" s="62"/>
      <c r="B158" s="39"/>
      <c r="C158" s="39"/>
      <c r="D158" s="28" t="s">
        <v>371</v>
      </c>
      <c r="E158" s="58"/>
      <c r="F158" s="58"/>
      <c r="G158" s="58"/>
      <c r="H158" s="58"/>
      <c r="I158" s="55"/>
      <c r="J158" s="55"/>
    </row>
    <row r="159" spans="1:10" ht="18" customHeight="1" x14ac:dyDescent="0.45">
      <c r="A159" s="62"/>
      <c r="B159" s="43" t="s">
        <v>268</v>
      </c>
      <c r="C159" s="38" t="s">
        <v>373</v>
      </c>
      <c r="D159" s="26" t="s">
        <v>374</v>
      </c>
      <c r="E159" s="22" t="s">
        <v>13</v>
      </c>
      <c r="F159" s="22" t="s">
        <v>13</v>
      </c>
      <c r="G159" s="22" t="s">
        <v>13</v>
      </c>
      <c r="H159" s="22" t="s">
        <v>13</v>
      </c>
      <c r="I159" s="30" t="s">
        <v>289</v>
      </c>
      <c r="J159" s="30" t="s">
        <v>1479</v>
      </c>
    </row>
    <row r="160" spans="1:10" ht="24" x14ac:dyDescent="0.45">
      <c r="A160" s="62"/>
      <c r="B160" s="47"/>
      <c r="C160" s="38"/>
      <c r="D160" s="26" t="s">
        <v>1426</v>
      </c>
      <c r="E160" s="22" t="s">
        <v>13</v>
      </c>
      <c r="F160" s="22" t="s">
        <v>13</v>
      </c>
      <c r="G160" s="22" t="s">
        <v>13</v>
      </c>
      <c r="H160" s="22" t="s">
        <v>13</v>
      </c>
      <c r="I160" s="30" t="s">
        <v>15</v>
      </c>
      <c r="J160" s="30" t="s">
        <v>1449</v>
      </c>
    </row>
    <row r="161" spans="1:10" ht="24" x14ac:dyDescent="0.45">
      <c r="A161" s="62"/>
      <c r="B161" s="47"/>
      <c r="C161" s="26" t="s">
        <v>165</v>
      </c>
      <c r="D161" s="26" t="s">
        <v>375</v>
      </c>
      <c r="E161" s="22" t="s">
        <v>42</v>
      </c>
      <c r="F161" s="22" t="s">
        <v>13</v>
      </c>
      <c r="G161" s="22" t="s">
        <v>42</v>
      </c>
      <c r="H161" s="22" t="s">
        <v>42</v>
      </c>
      <c r="I161" s="30" t="s">
        <v>393</v>
      </c>
      <c r="J161" s="30" t="s">
        <v>377</v>
      </c>
    </row>
    <row r="162" spans="1:10" ht="18" customHeight="1" x14ac:dyDescent="0.45">
      <c r="A162" s="62"/>
      <c r="B162" s="47"/>
      <c r="C162" s="38" t="s">
        <v>166</v>
      </c>
      <c r="D162" s="26" t="s">
        <v>378</v>
      </c>
      <c r="E162" s="56" t="s">
        <v>42</v>
      </c>
      <c r="F162" s="56" t="s">
        <v>13</v>
      </c>
      <c r="G162" s="56" t="s">
        <v>42</v>
      </c>
      <c r="H162" s="56" t="s">
        <v>42</v>
      </c>
      <c r="I162" s="45" t="s">
        <v>393</v>
      </c>
      <c r="J162" s="45" t="s">
        <v>377</v>
      </c>
    </row>
    <row r="163" spans="1:10" ht="18" customHeight="1" x14ac:dyDescent="0.45">
      <c r="A163" s="62"/>
      <c r="B163" s="47"/>
      <c r="C163" s="38"/>
      <c r="D163" s="26" t="s">
        <v>379</v>
      </c>
      <c r="E163" s="57"/>
      <c r="F163" s="57"/>
      <c r="G163" s="57"/>
      <c r="H163" s="57"/>
      <c r="I163" s="46"/>
      <c r="J163" s="46"/>
    </row>
    <row r="164" spans="1:10" ht="18" customHeight="1" x14ac:dyDescent="0.45">
      <c r="A164" s="62"/>
      <c r="B164" s="47"/>
      <c r="C164" s="38"/>
      <c r="D164" s="26" t="s">
        <v>380</v>
      </c>
      <c r="E164" s="57"/>
      <c r="F164" s="57"/>
      <c r="G164" s="57"/>
      <c r="H164" s="57"/>
      <c r="I164" s="46"/>
      <c r="J164" s="46"/>
    </row>
    <row r="165" spans="1:10" ht="18" customHeight="1" x14ac:dyDescent="0.45">
      <c r="A165" s="62"/>
      <c r="B165" s="47"/>
      <c r="C165" s="38"/>
      <c r="D165" s="26" t="s">
        <v>381</v>
      </c>
      <c r="E165" s="58"/>
      <c r="F165" s="58"/>
      <c r="G165" s="58"/>
      <c r="H165" s="58"/>
      <c r="I165" s="55"/>
      <c r="J165" s="55"/>
    </row>
    <row r="166" spans="1:10" ht="18" customHeight="1" x14ac:dyDescent="0.45">
      <c r="A166" s="62"/>
      <c r="B166" s="47"/>
      <c r="C166" s="38" t="s">
        <v>167</v>
      </c>
      <c r="D166" s="26" t="s">
        <v>382</v>
      </c>
      <c r="E166" s="56" t="s">
        <v>42</v>
      </c>
      <c r="F166" s="56" t="s">
        <v>13</v>
      </c>
      <c r="G166" s="56" t="s">
        <v>42</v>
      </c>
      <c r="H166" s="56" t="s">
        <v>42</v>
      </c>
      <c r="I166" s="45" t="s">
        <v>393</v>
      </c>
      <c r="J166" s="45" t="s">
        <v>377</v>
      </c>
    </row>
    <row r="167" spans="1:10" ht="18" customHeight="1" x14ac:dyDescent="0.45">
      <c r="A167" s="62"/>
      <c r="B167" s="47"/>
      <c r="C167" s="38"/>
      <c r="D167" s="26" t="s">
        <v>383</v>
      </c>
      <c r="E167" s="57"/>
      <c r="F167" s="57"/>
      <c r="G167" s="57"/>
      <c r="H167" s="57"/>
      <c r="I167" s="46"/>
      <c r="J167" s="46"/>
    </row>
    <row r="168" spans="1:10" ht="18" customHeight="1" x14ac:dyDescent="0.45">
      <c r="A168" s="62"/>
      <c r="B168" s="47"/>
      <c r="C168" s="38"/>
      <c r="D168" s="26" t="s">
        <v>384</v>
      </c>
      <c r="E168" s="58"/>
      <c r="F168" s="58"/>
      <c r="G168" s="58"/>
      <c r="H168" s="58"/>
      <c r="I168" s="55"/>
      <c r="J168" s="55"/>
    </row>
    <row r="169" spans="1:10" ht="18" customHeight="1" x14ac:dyDescent="0.45">
      <c r="A169" s="62"/>
      <c r="B169" s="47"/>
      <c r="C169" s="38" t="s">
        <v>168</v>
      </c>
      <c r="D169" s="26" t="s">
        <v>385</v>
      </c>
      <c r="E169" s="56" t="s">
        <v>42</v>
      </c>
      <c r="F169" s="56" t="s">
        <v>13</v>
      </c>
      <c r="G169" s="56" t="s">
        <v>42</v>
      </c>
      <c r="H169" s="56" t="s">
        <v>42</v>
      </c>
      <c r="I169" s="45" t="s">
        <v>376</v>
      </c>
      <c r="J169" s="45" t="s">
        <v>377</v>
      </c>
    </row>
    <row r="170" spans="1:10" ht="18" customHeight="1" x14ac:dyDescent="0.45">
      <c r="A170" s="62"/>
      <c r="B170" s="47"/>
      <c r="C170" s="38"/>
      <c r="D170" s="26" t="s">
        <v>386</v>
      </c>
      <c r="E170" s="57"/>
      <c r="F170" s="57"/>
      <c r="G170" s="57"/>
      <c r="H170" s="57"/>
      <c r="I170" s="46"/>
      <c r="J170" s="46"/>
    </row>
    <row r="171" spans="1:10" ht="18" customHeight="1" x14ac:dyDescent="0.45">
      <c r="A171" s="62"/>
      <c r="B171" s="47"/>
      <c r="C171" s="38"/>
      <c r="D171" s="26" t="s">
        <v>387</v>
      </c>
      <c r="E171" s="58"/>
      <c r="F171" s="58"/>
      <c r="G171" s="58"/>
      <c r="H171" s="58"/>
      <c r="I171" s="55"/>
      <c r="J171" s="55"/>
    </row>
    <row r="172" spans="1:10" ht="18" customHeight="1" x14ac:dyDescent="0.45">
      <c r="A172" s="62"/>
      <c r="B172" s="47"/>
      <c r="C172" s="38" t="s">
        <v>169</v>
      </c>
      <c r="D172" s="26" t="s">
        <v>388</v>
      </c>
      <c r="E172" s="56" t="s">
        <v>42</v>
      </c>
      <c r="F172" s="56" t="s">
        <v>13</v>
      </c>
      <c r="G172" s="56" t="s">
        <v>42</v>
      </c>
      <c r="H172" s="56" t="s">
        <v>42</v>
      </c>
      <c r="I172" s="45" t="s">
        <v>376</v>
      </c>
      <c r="J172" s="45" t="s">
        <v>377</v>
      </c>
    </row>
    <row r="173" spans="1:10" ht="18" customHeight="1" x14ac:dyDescent="0.45">
      <c r="A173" s="62"/>
      <c r="B173" s="47"/>
      <c r="C173" s="38"/>
      <c r="D173" s="26" t="s">
        <v>389</v>
      </c>
      <c r="E173" s="57"/>
      <c r="F173" s="57"/>
      <c r="G173" s="57"/>
      <c r="H173" s="57"/>
      <c r="I173" s="46"/>
      <c r="J173" s="46"/>
    </row>
    <row r="174" spans="1:10" ht="18" customHeight="1" x14ac:dyDescent="0.45">
      <c r="A174" s="62"/>
      <c r="B174" s="47"/>
      <c r="C174" s="38"/>
      <c r="D174" s="26" t="s">
        <v>390</v>
      </c>
      <c r="E174" s="57"/>
      <c r="F174" s="57"/>
      <c r="G174" s="57"/>
      <c r="H174" s="57"/>
      <c r="I174" s="46"/>
      <c r="J174" s="46"/>
    </row>
    <row r="175" spans="1:10" ht="18" customHeight="1" x14ac:dyDescent="0.45">
      <c r="A175" s="62"/>
      <c r="B175" s="47"/>
      <c r="C175" s="38"/>
      <c r="D175" s="26" t="s">
        <v>391</v>
      </c>
      <c r="E175" s="58"/>
      <c r="F175" s="58"/>
      <c r="G175" s="58"/>
      <c r="H175" s="58"/>
      <c r="I175" s="55"/>
      <c r="J175" s="55"/>
    </row>
    <row r="176" spans="1:10" ht="24" x14ac:dyDescent="0.45">
      <c r="A176" s="62"/>
      <c r="B176" s="47"/>
      <c r="C176" s="28" t="s">
        <v>170</v>
      </c>
      <c r="D176" s="28" t="s">
        <v>392</v>
      </c>
      <c r="E176" s="25" t="s">
        <v>42</v>
      </c>
      <c r="F176" s="25" t="s">
        <v>13</v>
      </c>
      <c r="G176" s="25" t="s">
        <v>42</v>
      </c>
      <c r="H176" s="25" t="s">
        <v>42</v>
      </c>
      <c r="I176" s="29" t="s">
        <v>376</v>
      </c>
      <c r="J176" s="29" t="s">
        <v>377</v>
      </c>
    </row>
    <row r="177" spans="1:10" ht="18" customHeight="1" x14ac:dyDescent="0.45">
      <c r="A177" s="62"/>
      <c r="B177" s="38" t="s">
        <v>269</v>
      </c>
      <c r="C177" s="38" t="s">
        <v>394</v>
      </c>
      <c r="D177" s="26" t="s">
        <v>395</v>
      </c>
      <c r="E177" s="22" t="s">
        <v>13</v>
      </c>
      <c r="F177" s="22" t="s">
        <v>13</v>
      </c>
      <c r="G177" s="22" t="s">
        <v>13</v>
      </c>
      <c r="H177" s="22" t="s">
        <v>13</v>
      </c>
      <c r="I177" s="30" t="s">
        <v>289</v>
      </c>
      <c r="J177" s="30" t="s">
        <v>1479</v>
      </c>
    </row>
    <row r="178" spans="1:10" ht="24" x14ac:dyDescent="0.45">
      <c r="A178" s="62"/>
      <c r="B178" s="38"/>
      <c r="C178" s="38"/>
      <c r="D178" s="26" t="s">
        <v>1427</v>
      </c>
      <c r="E178" s="22" t="s">
        <v>13</v>
      </c>
      <c r="F178" s="22" t="s">
        <v>13</v>
      </c>
      <c r="G178" s="22" t="s">
        <v>13</v>
      </c>
      <c r="H178" s="22" t="s">
        <v>13</v>
      </c>
      <c r="I178" s="30" t="s">
        <v>15</v>
      </c>
      <c r="J178" s="30" t="s">
        <v>1449</v>
      </c>
    </row>
    <row r="179" spans="1:10" ht="18" customHeight="1" x14ac:dyDescent="0.45">
      <c r="A179" s="62"/>
      <c r="B179" s="38"/>
      <c r="C179" s="38" t="s">
        <v>171</v>
      </c>
      <c r="D179" s="26" t="s">
        <v>396</v>
      </c>
      <c r="E179" s="56" t="s">
        <v>13</v>
      </c>
      <c r="F179" s="56" t="s">
        <v>13</v>
      </c>
      <c r="G179" s="56" t="s">
        <v>13</v>
      </c>
      <c r="H179" s="56" t="s">
        <v>13</v>
      </c>
      <c r="I179" s="45" t="s">
        <v>376</v>
      </c>
      <c r="J179" s="45" t="s">
        <v>404</v>
      </c>
    </row>
    <row r="180" spans="1:10" ht="24" x14ac:dyDescent="0.45">
      <c r="A180" s="62"/>
      <c r="B180" s="38"/>
      <c r="C180" s="38"/>
      <c r="D180" s="26" t="s">
        <v>397</v>
      </c>
      <c r="E180" s="57"/>
      <c r="F180" s="57"/>
      <c r="G180" s="57"/>
      <c r="H180" s="57"/>
      <c r="I180" s="46"/>
      <c r="J180" s="46"/>
    </row>
    <row r="181" spans="1:10" ht="18" customHeight="1" x14ac:dyDescent="0.45">
      <c r="A181" s="62"/>
      <c r="B181" s="38"/>
      <c r="C181" s="38"/>
      <c r="D181" s="26" t="s">
        <v>398</v>
      </c>
      <c r="E181" s="58"/>
      <c r="F181" s="58"/>
      <c r="G181" s="58"/>
      <c r="H181" s="58"/>
      <c r="I181" s="55"/>
      <c r="J181" s="55"/>
    </row>
    <row r="182" spans="1:10" ht="36" x14ac:dyDescent="0.45">
      <c r="A182" s="62"/>
      <c r="B182" s="38"/>
      <c r="C182" s="26" t="s">
        <v>172</v>
      </c>
      <c r="D182" s="26" t="s">
        <v>399</v>
      </c>
      <c r="E182" s="22" t="s">
        <v>13</v>
      </c>
      <c r="F182" s="22" t="s">
        <v>13</v>
      </c>
      <c r="G182" s="22" t="s">
        <v>13</v>
      </c>
      <c r="H182" s="22" t="s">
        <v>13</v>
      </c>
      <c r="I182" s="30" t="s">
        <v>376</v>
      </c>
      <c r="J182" s="30" t="s">
        <v>404</v>
      </c>
    </row>
    <row r="183" spans="1:10" ht="19.95" customHeight="1" x14ac:dyDescent="0.45">
      <c r="A183" s="62"/>
      <c r="B183" s="38"/>
      <c r="C183" s="38" t="s">
        <v>400</v>
      </c>
      <c r="D183" s="26" t="s">
        <v>401</v>
      </c>
      <c r="E183" s="56" t="s">
        <v>13</v>
      </c>
      <c r="F183" s="56" t="s">
        <v>13</v>
      </c>
      <c r="G183" s="56" t="s">
        <v>13</v>
      </c>
      <c r="H183" s="56" t="s">
        <v>13</v>
      </c>
      <c r="I183" s="45" t="s">
        <v>376</v>
      </c>
      <c r="J183" s="45" t="s">
        <v>404</v>
      </c>
    </row>
    <row r="184" spans="1:10" ht="19.95" customHeight="1" x14ac:dyDescent="0.45">
      <c r="A184" s="62"/>
      <c r="B184" s="38"/>
      <c r="C184" s="38"/>
      <c r="D184" s="26" t="s">
        <v>402</v>
      </c>
      <c r="E184" s="58"/>
      <c r="F184" s="58"/>
      <c r="G184" s="58"/>
      <c r="H184" s="58"/>
      <c r="I184" s="55"/>
      <c r="J184" s="55"/>
    </row>
    <row r="185" spans="1:10" ht="36" x14ac:dyDescent="0.45">
      <c r="A185" s="62"/>
      <c r="B185" s="39"/>
      <c r="C185" s="28" t="s">
        <v>173</v>
      </c>
      <c r="D185" s="28" t="s">
        <v>403</v>
      </c>
      <c r="E185" s="25" t="s">
        <v>13</v>
      </c>
      <c r="F185" s="25" t="s">
        <v>13</v>
      </c>
      <c r="G185" s="25" t="s">
        <v>13</v>
      </c>
      <c r="H185" s="25" t="s">
        <v>13</v>
      </c>
      <c r="I185" s="29" t="s">
        <v>376</v>
      </c>
      <c r="J185" s="29" t="s">
        <v>404</v>
      </c>
    </row>
    <row r="186" spans="1:10" ht="18" customHeight="1" x14ac:dyDescent="0.45">
      <c r="A186" s="62"/>
      <c r="B186" s="45" t="s">
        <v>270</v>
      </c>
      <c r="C186" s="38" t="s">
        <v>405</v>
      </c>
      <c r="D186" s="26" t="s">
        <v>406</v>
      </c>
      <c r="E186" s="22" t="s">
        <v>13</v>
      </c>
      <c r="F186" s="22" t="s">
        <v>13</v>
      </c>
      <c r="G186" s="22" t="s">
        <v>13</v>
      </c>
      <c r="H186" s="22" t="s">
        <v>13</v>
      </c>
      <c r="I186" s="30" t="s">
        <v>289</v>
      </c>
      <c r="J186" s="30" t="s">
        <v>1479</v>
      </c>
    </row>
    <row r="187" spans="1:10" ht="24" x14ac:dyDescent="0.45">
      <c r="A187" s="62"/>
      <c r="B187" s="46"/>
      <c r="C187" s="38"/>
      <c r="D187" s="26" t="s">
        <v>1428</v>
      </c>
      <c r="E187" s="22" t="s">
        <v>13</v>
      </c>
      <c r="F187" s="22" t="s">
        <v>13</v>
      </c>
      <c r="G187" s="22" t="s">
        <v>13</v>
      </c>
      <c r="H187" s="22" t="s">
        <v>13</v>
      </c>
      <c r="I187" s="30" t="s">
        <v>15</v>
      </c>
      <c r="J187" s="30" t="s">
        <v>1449</v>
      </c>
    </row>
    <row r="188" spans="1:10" ht="18" customHeight="1" x14ac:dyDescent="0.45">
      <c r="A188" s="62"/>
      <c r="B188" s="46"/>
      <c r="C188" s="38" t="s">
        <v>174</v>
      </c>
      <c r="D188" s="26" t="s">
        <v>407</v>
      </c>
      <c r="E188" s="56" t="s">
        <v>13</v>
      </c>
      <c r="F188" s="56" t="s">
        <v>13</v>
      </c>
      <c r="G188" s="56" t="s">
        <v>13</v>
      </c>
      <c r="H188" s="56" t="s">
        <v>13</v>
      </c>
      <c r="I188" s="45" t="s">
        <v>37</v>
      </c>
      <c r="J188" s="45" t="s">
        <v>432</v>
      </c>
    </row>
    <row r="189" spans="1:10" ht="18" customHeight="1" x14ac:dyDescent="0.45">
      <c r="A189" s="62"/>
      <c r="B189" s="46"/>
      <c r="C189" s="38"/>
      <c r="D189" s="26" t="s">
        <v>408</v>
      </c>
      <c r="E189" s="57"/>
      <c r="F189" s="57"/>
      <c r="G189" s="57"/>
      <c r="H189" s="57"/>
      <c r="I189" s="46"/>
      <c r="J189" s="46"/>
    </row>
    <row r="190" spans="1:10" ht="18" customHeight="1" x14ac:dyDescent="0.45">
      <c r="A190" s="62"/>
      <c r="B190" s="46"/>
      <c r="C190" s="38"/>
      <c r="D190" s="26" t="s">
        <v>409</v>
      </c>
      <c r="E190" s="58"/>
      <c r="F190" s="58"/>
      <c r="G190" s="58"/>
      <c r="H190" s="58"/>
      <c r="I190" s="55"/>
      <c r="J190" s="55"/>
    </row>
    <row r="191" spans="1:10" ht="18" customHeight="1" x14ac:dyDescent="0.45">
      <c r="A191" s="62"/>
      <c r="B191" s="46"/>
      <c r="C191" s="38" t="s">
        <v>175</v>
      </c>
      <c r="D191" s="26" t="s">
        <v>410</v>
      </c>
      <c r="E191" s="56" t="s">
        <v>13</v>
      </c>
      <c r="F191" s="56" t="s">
        <v>13</v>
      </c>
      <c r="G191" s="56" t="s">
        <v>13</v>
      </c>
      <c r="H191" s="56" t="s">
        <v>13</v>
      </c>
      <c r="I191" s="45" t="s">
        <v>37</v>
      </c>
      <c r="J191" s="45" t="s">
        <v>432</v>
      </c>
    </row>
    <row r="192" spans="1:10" ht="18" customHeight="1" x14ac:dyDescent="0.45">
      <c r="A192" s="62"/>
      <c r="B192" s="46"/>
      <c r="C192" s="38"/>
      <c r="D192" s="26" t="s">
        <v>411</v>
      </c>
      <c r="E192" s="57"/>
      <c r="F192" s="57"/>
      <c r="G192" s="57"/>
      <c r="H192" s="57"/>
      <c r="I192" s="46"/>
      <c r="J192" s="46"/>
    </row>
    <row r="193" spans="1:10" ht="18" customHeight="1" x14ac:dyDescent="0.45">
      <c r="A193" s="62"/>
      <c r="B193" s="46"/>
      <c r="C193" s="38"/>
      <c r="D193" s="26" t="s">
        <v>412</v>
      </c>
      <c r="E193" s="57"/>
      <c r="F193" s="57"/>
      <c r="G193" s="57"/>
      <c r="H193" s="57"/>
      <c r="I193" s="46"/>
      <c r="J193" s="46"/>
    </row>
    <row r="194" spans="1:10" ht="18" customHeight="1" x14ac:dyDescent="0.45">
      <c r="A194" s="62"/>
      <c r="B194" s="46"/>
      <c r="C194" s="38"/>
      <c r="D194" s="26" t="s">
        <v>413</v>
      </c>
      <c r="E194" s="57"/>
      <c r="F194" s="57"/>
      <c r="G194" s="57"/>
      <c r="H194" s="57"/>
      <c r="I194" s="46"/>
      <c r="J194" s="46"/>
    </row>
    <row r="195" spans="1:10" ht="18" customHeight="1" x14ac:dyDescent="0.45">
      <c r="A195" s="62"/>
      <c r="B195" s="46"/>
      <c r="C195" s="38"/>
      <c r="D195" s="26" t="s">
        <v>414</v>
      </c>
      <c r="E195" s="58"/>
      <c r="F195" s="58"/>
      <c r="G195" s="58"/>
      <c r="H195" s="58"/>
      <c r="I195" s="55"/>
      <c r="J195" s="55"/>
    </row>
    <row r="196" spans="1:10" ht="36" customHeight="1" x14ac:dyDescent="0.45">
      <c r="A196" s="62"/>
      <c r="B196" s="46"/>
      <c r="C196" s="38" t="s">
        <v>176</v>
      </c>
      <c r="D196" s="26" t="s">
        <v>415</v>
      </c>
      <c r="E196" s="56" t="s">
        <v>13</v>
      </c>
      <c r="F196" s="56" t="s">
        <v>13</v>
      </c>
      <c r="G196" s="56" t="s">
        <v>13</v>
      </c>
      <c r="H196" s="56" t="s">
        <v>13</v>
      </c>
      <c r="I196" s="30" t="s">
        <v>435</v>
      </c>
      <c r="J196" s="45" t="s">
        <v>433</v>
      </c>
    </row>
    <row r="197" spans="1:10" ht="24" x14ac:dyDescent="0.45">
      <c r="A197" s="62"/>
      <c r="B197" s="46"/>
      <c r="C197" s="38"/>
      <c r="D197" s="26" t="s">
        <v>417</v>
      </c>
      <c r="E197" s="57"/>
      <c r="F197" s="57"/>
      <c r="G197" s="57"/>
      <c r="H197" s="57"/>
      <c r="I197" s="45" t="s">
        <v>418</v>
      </c>
      <c r="J197" s="46"/>
    </row>
    <row r="198" spans="1:10" ht="18" customHeight="1" x14ac:dyDescent="0.45">
      <c r="A198" s="62"/>
      <c r="B198" s="46"/>
      <c r="C198" s="38"/>
      <c r="D198" s="26" t="s">
        <v>419</v>
      </c>
      <c r="E198" s="57"/>
      <c r="F198" s="57"/>
      <c r="G198" s="57"/>
      <c r="H198" s="57"/>
      <c r="I198" s="46"/>
      <c r="J198" s="46"/>
    </row>
    <row r="199" spans="1:10" ht="24" x14ac:dyDescent="0.45">
      <c r="A199" s="62"/>
      <c r="B199" s="46"/>
      <c r="C199" s="38"/>
      <c r="D199" s="26" t="s">
        <v>420</v>
      </c>
      <c r="E199" s="57"/>
      <c r="F199" s="57"/>
      <c r="G199" s="57"/>
      <c r="H199" s="57"/>
      <c r="I199" s="55"/>
      <c r="J199" s="46"/>
    </row>
    <row r="200" spans="1:10" ht="18" customHeight="1" x14ac:dyDescent="0.45">
      <c r="A200" s="62"/>
      <c r="B200" s="46"/>
      <c r="C200" s="38"/>
      <c r="D200" s="26" t="s">
        <v>421</v>
      </c>
      <c r="E200" s="57"/>
      <c r="F200" s="57"/>
      <c r="G200" s="57"/>
      <c r="H200" s="57"/>
      <c r="I200" s="45" t="s">
        <v>434</v>
      </c>
      <c r="J200" s="46"/>
    </row>
    <row r="201" spans="1:10" ht="18" customHeight="1" x14ac:dyDescent="0.45">
      <c r="A201" s="62"/>
      <c r="B201" s="46"/>
      <c r="C201" s="38"/>
      <c r="D201" s="26" t="s">
        <v>422</v>
      </c>
      <c r="E201" s="57"/>
      <c r="F201" s="57"/>
      <c r="G201" s="57"/>
      <c r="H201" s="57"/>
      <c r="I201" s="46"/>
      <c r="J201" s="46"/>
    </row>
    <row r="202" spans="1:10" ht="18" customHeight="1" x14ac:dyDescent="0.45">
      <c r="A202" s="62"/>
      <c r="B202" s="46"/>
      <c r="C202" s="38"/>
      <c r="D202" s="26" t="s">
        <v>423</v>
      </c>
      <c r="E202" s="58"/>
      <c r="F202" s="58"/>
      <c r="G202" s="58"/>
      <c r="H202" s="58"/>
      <c r="I202" s="55"/>
      <c r="J202" s="55"/>
    </row>
    <row r="203" spans="1:10" ht="18" customHeight="1" x14ac:dyDescent="0.45">
      <c r="A203" s="62"/>
      <c r="B203" s="46"/>
      <c r="C203" s="38" t="s">
        <v>424</v>
      </c>
      <c r="D203" s="26" t="s">
        <v>425</v>
      </c>
      <c r="E203" s="56" t="s">
        <v>13</v>
      </c>
      <c r="F203" s="56" t="s">
        <v>13</v>
      </c>
      <c r="G203" s="56" t="s">
        <v>13</v>
      </c>
      <c r="H203" s="56" t="s">
        <v>13</v>
      </c>
      <c r="I203" s="45" t="s">
        <v>418</v>
      </c>
      <c r="J203" s="45"/>
    </row>
    <row r="204" spans="1:10" ht="18" customHeight="1" x14ac:dyDescent="0.45">
      <c r="A204" s="62"/>
      <c r="B204" s="46"/>
      <c r="C204" s="38"/>
      <c r="D204" s="26" t="s">
        <v>426</v>
      </c>
      <c r="E204" s="57"/>
      <c r="F204" s="57"/>
      <c r="G204" s="57"/>
      <c r="H204" s="57"/>
      <c r="I204" s="46"/>
      <c r="J204" s="46"/>
    </row>
    <row r="205" spans="1:10" ht="24" x14ac:dyDescent="0.45">
      <c r="A205" s="62"/>
      <c r="B205" s="46"/>
      <c r="C205" s="38"/>
      <c r="D205" s="26" t="s">
        <v>427</v>
      </c>
      <c r="E205" s="57"/>
      <c r="F205" s="57"/>
      <c r="G205" s="57"/>
      <c r="H205" s="57"/>
      <c r="I205" s="55"/>
      <c r="J205" s="46"/>
    </row>
    <row r="206" spans="1:10" ht="18" customHeight="1" x14ac:dyDescent="0.45">
      <c r="A206" s="62"/>
      <c r="B206" s="46"/>
      <c r="C206" s="38"/>
      <c r="D206" s="26" t="s">
        <v>428</v>
      </c>
      <c r="E206" s="57"/>
      <c r="F206" s="57"/>
      <c r="G206" s="57"/>
      <c r="H206" s="57"/>
      <c r="I206" s="30" t="s">
        <v>376</v>
      </c>
      <c r="J206" s="46"/>
    </row>
    <row r="207" spans="1:10" ht="18" customHeight="1" x14ac:dyDescent="0.45">
      <c r="A207" s="62"/>
      <c r="B207" s="46"/>
      <c r="C207" s="38"/>
      <c r="D207" s="26" t="s">
        <v>429</v>
      </c>
      <c r="E207" s="57"/>
      <c r="F207" s="57"/>
      <c r="G207" s="57"/>
      <c r="H207" s="57"/>
      <c r="I207" s="45" t="s">
        <v>15</v>
      </c>
      <c r="J207" s="46"/>
    </row>
    <row r="208" spans="1:10" ht="18" customHeight="1" x14ac:dyDescent="0.45">
      <c r="A208" s="62"/>
      <c r="B208" s="46"/>
      <c r="C208" s="38"/>
      <c r="D208" s="26" t="s">
        <v>430</v>
      </c>
      <c r="E208" s="57"/>
      <c r="F208" s="57"/>
      <c r="G208" s="57"/>
      <c r="H208" s="57"/>
      <c r="I208" s="46"/>
      <c r="J208" s="46"/>
    </row>
    <row r="209" spans="1:10" ht="18" customHeight="1" x14ac:dyDescent="0.45">
      <c r="A209" s="62"/>
      <c r="B209" s="46"/>
      <c r="C209" s="38"/>
      <c r="D209" s="26" t="s">
        <v>431</v>
      </c>
      <c r="E209" s="58"/>
      <c r="F209" s="58"/>
      <c r="G209" s="58"/>
      <c r="H209" s="58"/>
      <c r="I209" s="55"/>
      <c r="J209" s="55"/>
    </row>
    <row r="210" spans="1:10" ht="18" customHeight="1" x14ac:dyDescent="0.45">
      <c r="A210" s="62"/>
      <c r="B210" s="46"/>
      <c r="C210" s="38" t="s">
        <v>177</v>
      </c>
      <c r="D210" s="26" t="s">
        <v>436</v>
      </c>
      <c r="E210" s="56" t="s">
        <v>13</v>
      </c>
      <c r="F210" s="56" t="s">
        <v>13</v>
      </c>
      <c r="G210" s="56" t="s">
        <v>13</v>
      </c>
      <c r="H210" s="56" t="s">
        <v>13</v>
      </c>
      <c r="I210" s="45" t="s">
        <v>455</v>
      </c>
      <c r="J210" s="45" t="s">
        <v>438</v>
      </c>
    </row>
    <row r="211" spans="1:10" ht="18" customHeight="1" x14ac:dyDescent="0.45">
      <c r="A211" s="62"/>
      <c r="B211" s="46"/>
      <c r="C211" s="38"/>
      <c r="D211" s="26" t="s">
        <v>439</v>
      </c>
      <c r="E211" s="57"/>
      <c r="F211" s="57"/>
      <c r="G211" s="57"/>
      <c r="H211" s="57"/>
      <c r="I211" s="46"/>
      <c r="J211" s="46"/>
    </row>
    <row r="212" spans="1:10" ht="18" customHeight="1" x14ac:dyDescent="0.45">
      <c r="A212" s="62"/>
      <c r="B212" s="46"/>
      <c r="C212" s="38"/>
      <c r="D212" s="26" t="s">
        <v>440</v>
      </c>
      <c r="E212" s="57"/>
      <c r="F212" s="57"/>
      <c r="G212" s="57"/>
      <c r="H212" s="57"/>
      <c r="I212" s="46"/>
      <c r="J212" s="46"/>
    </row>
    <row r="213" spans="1:10" ht="18" customHeight="1" x14ac:dyDescent="0.45">
      <c r="A213" s="62"/>
      <c r="B213" s="46"/>
      <c r="C213" s="38"/>
      <c r="D213" s="26" t="s">
        <v>441</v>
      </c>
      <c r="E213" s="57"/>
      <c r="F213" s="57"/>
      <c r="G213" s="57"/>
      <c r="H213" s="57"/>
      <c r="I213" s="46"/>
      <c r="J213" s="46"/>
    </row>
    <row r="214" spans="1:10" ht="18" customHeight="1" x14ac:dyDescent="0.45">
      <c r="A214" s="62"/>
      <c r="B214" s="46"/>
      <c r="C214" s="38"/>
      <c r="D214" s="26" t="s">
        <v>442</v>
      </c>
      <c r="E214" s="58"/>
      <c r="F214" s="58"/>
      <c r="G214" s="58"/>
      <c r="H214" s="58"/>
      <c r="I214" s="55"/>
      <c r="J214" s="55"/>
    </row>
    <row r="215" spans="1:10" ht="24" x14ac:dyDescent="0.45">
      <c r="A215" s="62"/>
      <c r="B215" s="46"/>
      <c r="C215" s="38" t="s">
        <v>178</v>
      </c>
      <c r="D215" s="26" t="s">
        <v>443</v>
      </c>
      <c r="E215" s="56" t="s">
        <v>13</v>
      </c>
      <c r="F215" s="56" t="s">
        <v>13</v>
      </c>
      <c r="G215" s="56" t="s">
        <v>13</v>
      </c>
      <c r="H215" s="56" t="s">
        <v>13</v>
      </c>
      <c r="I215" s="45" t="s">
        <v>455</v>
      </c>
      <c r="J215" s="45" t="s">
        <v>438</v>
      </c>
    </row>
    <row r="216" spans="1:10" ht="18" customHeight="1" x14ac:dyDescent="0.45">
      <c r="A216" s="62"/>
      <c r="B216" s="46"/>
      <c r="C216" s="38"/>
      <c r="D216" s="26" t="s">
        <v>444</v>
      </c>
      <c r="E216" s="57"/>
      <c r="F216" s="57"/>
      <c r="G216" s="57"/>
      <c r="H216" s="57"/>
      <c r="I216" s="46"/>
      <c r="J216" s="46"/>
    </row>
    <row r="217" spans="1:10" ht="24" x14ac:dyDescent="0.45">
      <c r="A217" s="62"/>
      <c r="B217" s="46"/>
      <c r="C217" s="38"/>
      <c r="D217" s="26" t="s">
        <v>445</v>
      </c>
      <c r="E217" s="58"/>
      <c r="F217" s="58"/>
      <c r="G217" s="58"/>
      <c r="H217" s="58"/>
      <c r="I217" s="55"/>
      <c r="J217" s="55"/>
    </row>
    <row r="218" spans="1:10" ht="18" customHeight="1" x14ac:dyDescent="0.45">
      <c r="A218" s="62"/>
      <c r="B218" s="46"/>
      <c r="C218" s="38" t="s">
        <v>179</v>
      </c>
      <c r="D218" s="26" t="s">
        <v>446</v>
      </c>
      <c r="E218" s="56" t="s">
        <v>13</v>
      </c>
      <c r="F218" s="56" t="s">
        <v>13</v>
      </c>
      <c r="G218" s="56" t="s">
        <v>13</v>
      </c>
      <c r="H218" s="56" t="s">
        <v>13</v>
      </c>
      <c r="I218" s="30" t="s">
        <v>376</v>
      </c>
      <c r="J218" s="30" t="s">
        <v>447</v>
      </c>
    </row>
    <row r="219" spans="1:10" ht="18" customHeight="1" x14ac:dyDescent="0.45">
      <c r="A219" s="62"/>
      <c r="B219" s="46"/>
      <c r="C219" s="38"/>
      <c r="D219" s="26" t="s">
        <v>448</v>
      </c>
      <c r="E219" s="57"/>
      <c r="F219" s="57"/>
      <c r="G219" s="57"/>
      <c r="H219" s="57"/>
      <c r="I219" s="45" t="s">
        <v>456</v>
      </c>
      <c r="J219" s="45" t="s">
        <v>437</v>
      </c>
    </row>
    <row r="220" spans="1:10" ht="18" customHeight="1" x14ac:dyDescent="0.45">
      <c r="A220" s="62"/>
      <c r="B220" s="46"/>
      <c r="C220" s="38"/>
      <c r="D220" s="26" t="s">
        <v>449</v>
      </c>
      <c r="E220" s="57"/>
      <c r="F220" s="57"/>
      <c r="G220" s="57"/>
      <c r="H220" s="57"/>
      <c r="I220" s="55"/>
      <c r="J220" s="46"/>
    </row>
    <row r="221" spans="1:10" ht="18" customHeight="1" x14ac:dyDescent="0.45">
      <c r="A221" s="62"/>
      <c r="B221" s="46"/>
      <c r="C221" s="38"/>
      <c r="D221" s="26" t="s">
        <v>450</v>
      </c>
      <c r="E221" s="57"/>
      <c r="F221" s="57"/>
      <c r="G221" s="57"/>
      <c r="H221" s="57"/>
      <c r="I221" s="30" t="s">
        <v>416</v>
      </c>
      <c r="J221" s="46"/>
    </row>
    <row r="222" spans="1:10" ht="18" customHeight="1" x14ac:dyDescent="0.45">
      <c r="A222" s="62"/>
      <c r="B222" s="46"/>
      <c r="C222" s="38"/>
      <c r="D222" s="26" t="s">
        <v>451</v>
      </c>
      <c r="E222" s="57"/>
      <c r="F222" s="57"/>
      <c r="G222" s="57"/>
      <c r="H222" s="57"/>
      <c r="I222" s="30" t="s">
        <v>376</v>
      </c>
      <c r="J222" s="46"/>
    </row>
    <row r="223" spans="1:10" ht="18" customHeight="1" x14ac:dyDescent="0.45">
      <c r="A223" s="62"/>
      <c r="B223" s="46"/>
      <c r="C223" s="38"/>
      <c r="D223" s="26" t="s">
        <v>452</v>
      </c>
      <c r="E223" s="57"/>
      <c r="F223" s="57"/>
      <c r="G223" s="57"/>
      <c r="H223" s="57"/>
      <c r="I223" s="30" t="s">
        <v>416</v>
      </c>
      <c r="J223" s="46"/>
    </row>
    <row r="224" spans="1:10" ht="18" customHeight="1" x14ac:dyDescent="0.45">
      <c r="A224" s="62"/>
      <c r="B224" s="46"/>
      <c r="C224" s="38"/>
      <c r="D224" s="26" t="s">
        <v>453</v>
      </c>
      <c r="E224" s="57"/>
      <c r="F224" s="57"/>
      <c r="G224" s="57"/>
      <c r="H224" s="57"/>
      <c r="I224" s="30" t="s">
        <v>418</v>
      </c>
      <c r="J224" s="46"/>
    </row>
    <row r="225" spans="1:10" ht="24" x14ac:dyDescent="0.45">
      <c r="A225" s="62"/>
      <c r="B225" s="46"/>
      <c r="C225" s="39"/>
      <c r="D225" s="28" t="s">
        <v>454</v>
      </c>
      <c r="E225" s="58"/>
      <c r="F225" s="58"/>
      <c r="G225" s="58"/>
      <c r="H225" s="58"/>
      <c r="I225" s="29" t="s">
        <v>15</v>
      </c>
      <c r="J225" s="55"/>
    </row>
    <row r="226" spans="1:10" ht="18" customHeight="1" x14ac:dyDescent="0.45">
      <c r="A226" s="62"/>
      <c r="B226" s="38" t="s">
        <v>271</v>
      </c>
      <c r="C226" s="38" t="s">
        <v>457</v>
      </c>
      <c r="D226" s="26" t="s">
        <v>458</v>
      </c>
      <c r="E226" s="22" t="s">
        <v>13</v>
      </c>
      <c r="F226" s="22" t="s">
        <v>13</v>
      </c>
      <c r="G226" s="22" t="s">
        <v>13</v>
      </c>
      <c r="H226" s="22" t="s">
        <v>13</v>
      </c>
      <c r="I226" s="30" t="s">
        <v>1478</v>
      </c>
      <c r="J226" s="30" t="s">
        <v>1480</v>
      </c>
    </row>
    <row r="227" spans="1:10" ht="24" x14ac:dyDescent="0.45">
      <c r="A227" s="62"/>
      <c r="B227" s="38"/>
      <c r="C227" s="38"/>
      <c r="D227" s="26" t="s">
        <v>1429</v>
      </c>
      <c r="E227" s="22" t="s">
        <v>13</v>
      </c>
      <c r="F227" s="22" t="s">
        <v>13</v>
      </c>
      <c r="G227" s="22" t="s">
        <v>13</v>
      </c>
      <c r="H227" s="22" t="s">
        <v>13</v>
      </c>
      <c r="I227" s="30" t="s">
        <v>15</v>
      </c>
      <c r="J227" s="30" t="s">
        <v>1451</v>
      </c>
    </row>
    <row r="228" spans="1:10" ht="24" x14ac:dyDescent="0.45">
      <c r="A228" s="62"/>
      <c r="B228" s="38"/>
      <c r="C228" s="27" t="s">
        <v>180</v>
      </c>
      <c r="D228" s="27" t="s">
        <v>459</v>
      </c>
      <c r="E228" s="22" t="s">
        <v>13</v>
      </c>
      <c r="F228" s="22" t="s">
        <v>13</v>
      </c>
      <c r="G228" s="22" t="s">
        <v>13</v>
      </c>
      <c r="H228" s="22" t="s">
        <v>13</v>
      </c>
      <c r="I228" s="30" t="s">
        <v>435</v>
      </c>
      <c r="J228" s="30" t="s">
        <v>466</v>
      </c>
    </row>
    <row r="229" spans="1:10" ht="24" x14ac:dyDescent="0.45">
      <c r="A229" s="62"/>
      <c r="B229" s="38"/>
      <c r="C229" s="38" t="s">
        <v>460</v>
      </c>
      <c r="D229" s="38" t="s">
        <v>461</v>
      </c>
      <c r="E229" s="22" t="s">
        <v>13</v>
      </c>
      <c r="F229" s="22" t="s">
        <v>13</v>
      </c>
      <c r="G229" s="22" t="s">
        <v>13</v>
      </c>
      <c r="H229" s="22" t="s">
        <v>13</v>
      </c>
      <c r="I229" s="30" t="s">
        <v>467</v>
      </c>
      <c r="J229" s="30" t="s">
        <v>468</v>
      </c>
    </row>
    <row r="230" spans="1:10" ht="24" x14ac:dyDescent="0.45">
      <c r="A230" s="62"/>
      <c r="B230" s="38"/>
      <c r="C230" s="38"/>
      <c r="D230" s="38"/>
      <c r="E230" s="22" t="s">
        <v>13</v>
      </c>
      <c r="F230" s="22" t="s">
        <v>13</v>
      </c>
      <c r="G230" s="22" t="s">
        <v>13</v>
      </c>
      <c r="H230" s="22" t="s">
        <v>13</v>
      </c>
      <c r="I230" s="30" t="s">
        <v>467</v>
      </c>
      <c r="J230" s="30" t="s">
        <v>468</v>
      </c>
    </row>
    <row r="231" spans="1:10" ht="36" x14ac:dyDescent="0.45">
      <c r="A231" s="62"/>
      <c r="B231" s="38"/>
      <c r="C231" s="26" t="s">
        <v>181</v>
      </c>
      <c r="D231" s="26" t="s">
        <v>462</v>
      </c>
      <c r="E231" s="22" t="s">
        <v>13</v>
      </c>
      <c r="F231" s="22" t="s">
        <v>13</v>
      </c>
      <c r="G231" s="22" t="s">
        <v>13</v>
      </c>
      <c r="H231" s="22" t="s">
        <v>13</v>
      </c>
      <c r="I231" s="30" t="s">
        <v>1481</v>
      </c>
      <c r="J231" s="30" t="s">
        <v>463</v>
      </c>
    </row>
    <row r="232" spans="1:10" ht="36" x14ac:dyDescent="0.45">
      <c r="A232" s="62"/>
      <c r="B232" s="38"/>
      <c r="C232" s="26" t="s">
        <v>182</v>
      </c>
      <c r="D232" s="26" t="s">
        <v>464</v>
      </c>
      <c r="E232" s="22" t="s">
        <v>13</v>
      </c>
      <c r="F232" s="22" t="s">
        <v>13</v>
      </c>
      <c r="G232" s="22" t="s">
        <v>13</v>
      </c>
      <c r="H232" s="22" t="s">
        <v>13</v>
      </c>
      <c r="I232" s="30" t="s">
        <v>1481</v>
      </c>
      <c r="J232" s="30" t="s">
        <v>463</v>
      </c>
    </row>
    <row r="233" spans="1:10" ht="36" x14ac:dyDescent="0.45">
      <c r="A233" s="62"/>
      <c r="B233" s="39"/>
      <c r="C233" s="28" t="s">
        <v>183</v>
      </c>
      <c r="D233" s="28" t="s">
        <v>465</v>
      </c>
      <c r="E233" s="25" t="s">
        <v>13</v>
      </c>
      <c r="F233" s="25" t="s">
        <v>13</v>
      </c>
      <c r="G233" s="25" t="s">
        <v>13</v>
      </c>
      <c r="H233" s="25" t="s">
        <v>13</v>
      </c>
      <c r="I233" s="30" t="s">
        <v>1481</v>
      </c>
      <c r="J233" s="29" t="s">
        <v>463</v>
      </c>
    </row>
    <row r="234" spans="1:10" ht="18" customHeight="1" x14ac:dyDescent="0.45">
      <c r="A234" s="62"/>
      <c r="B234" s="45" t="s">
        <v>1603</v>
      </c>
      <c r="C234" s="38" t="s">
        <v>469</v>
      </c>
      <c r="D234" s="26" t="s">
        <v>470</v>
      </c>
      <c r="E234" s="22" t="s">
        <v>13</v>
      </c>
      <c r="F234" s="22" t="s">
        <v>13</v>
      </c>
      <c r="G234" s="22" t="s">
        <v>13</v>
      </c>
      <c r="H234" s="22" t="s">
        <v>13</v>
      </c>
      <c r="I234" s="30" t="s">
        <v>289</v>
      </c>
      <c r="J234" s="30" t="s">
        <v>1479</v>
      </c>
    </row>
    <row r="235" spans="1:10" ht="24" x14ac:dyDescent="0.45">
      <c r="A235" s="62"/>
      <c r="B235" s="46"/>
      <c r="C235" s="38"/>
      <c r="D235" s="26" t="s">
        <v>1430</v>
      </c>
      <c r="E235" s="22" t="s">
        <v>13</v>
      </c>
      <c r="F235" s="22" t="s">
        <v>13</v>
      </c>
      <c r="G235" s="22" t="s">
        <v>13</v>
      </c>
      <c r="H235" s="22" t="s">
        <v>13</v>
      </c>
      <c r="I235" s="30" t="s">
        <v>15</v>
      </c>
      <c r="J235" s="30" t="s">
        <v>1449</v>
      </c>
    </row>
    <row r="236" spans="1:10" ht="18" customHeight="1" x14ac:dyDescent="0.45">
      <c r="A236" s="62"/>
      <c r="B236" s="46"/>
      <c r="C236" s="38" t="s">
        <v>184</v>
      </c>
      <c r="D236" s="26" t="s">
        <v>471</v>
      </c>
      <c r="E236" s="56" t="s">
        <v>13</v>
      </c>
      <c r="F236" s="56" t="s">
        <v>13</v>
      </c>
      <c r="G236" s="56" t="s">
        <v>13</v>
      </c>
      <c r="H236" s="56" t="s">
        <v>13</v>
      </c>
      <c r="I236" s="45" t="s">
        <v>1482</v>
      </c>
      <c r="J236" s="45" t="s">
        <v>497</v>
      </c>
    </row>
    <row r="237" spans="1:10" ht="18" customHeight="1" x14ac:dyDescent="0.45">
      <c r="A237" s="62"/>
      <c r="B237" s="46"/>
      <c r="C237" s="38"/>
      <c r="D237" s="26" t="s">
        <v>472</v>
      </c>
      <c r="E237" s="57"/>
      <c r="F237" s="57"/>
      <c r="G237" s="57"/>
      <c r="H237" s="57"/>
      <c r="I237" s="46"/>
      <c r="J237" s="46"/>
    </row>
    <row r="238" spans="1:10" ht="18" customHeight="1" x14ac:dyDescent="0.45">
      <c r="A238" s="62"/>
      <c r="B238" s="46"/>
      <c r="C238" s="38"/>
      <c r="D238" s="26" t="s">
        <v>473</v>
      </c>
      <c r="E238" s="57"/>
      <c r="F238" s="57"/>
      <c r="G238" s="57"/>
      <c r="H238" s="57"/>
      <c r="I238" s="46"/>
      <c r="J238" s="46"/>
    </row>
    <row r="239" spans="1:10" ht="18" customHeight="1" x14ac:dyDescent="0.45">
      <c r="A239" s="62"/>
      <c r="B239" s="46"/>
      <c r="C239" s="38"/>
      <c r="D239" s="26" t="s">
        <v>474</v>
      </c>
      <c r="E239" s="57"/>
      <c r="F239" s="57"/>
      <c r="G239" s="57"/>
      <c r="H239" s="57"/>
      <c r="I239" s="46"/>
      <c r="J239" s="46"/>
    </row>
    <row r="240" spans="1:10" ht="24" x14ac:dyDescent="0.45">
      <c r="A240" s="62"/>
      <c r="B240" s="46"/>
      <c r="C240" s="38"/>
      <c r="D240" s="26" t="s">
        <v>475</v>
      </c>
      <c r="E240" s="58"/>
      <c r="F240" s="58"/>
      <c r="G240" s="58"/>
      <c r="H240" s="58"/>
      <c r="I240" s="55"/>
      <c r="J240" s="55"/>
    </row>
    <row r="241" spans="1:10" ht="18" customHeight="1" x14ac:dyDescent="0.45">
      <c r="A241" s="62"/>
      <c r="B241" s="46"/>
      <c r="C241" s="38" t="s">
        <v>185</v>
      </c>
      <c r="D241" s="26" t="s">
        <v>476</v>
      </c>
      <c r="E241" s="56" t="s">
        <v>13</v>
      </c>
      <c r="F241" s="56" t="s">
        <v>13</v>
      </c>
      <c r="G241" s="56" t="s">
        <v>13</v>
      </c>
      <c r="H241" s="56" t="s">
        <v>13</v>
      </c>
      <c r="I241" s="45" t="s">
        <v>1482</v>
      </c>
      <c r="J241" s="45" t="s">
        <v>497</v>
      </c>
    </row>
    <row r="242" spans="1:10" ht="18" customHeight="1" x14ac:dyDescent="0.45">
      <c r="A242" s="62"/>
      <c r="B242" s="46"/>
      <c r="C242" s="38"/>
      <c r="D242" s="26" t="s">
        <v>477</v>
      </c>
      <c r="E242" s="57"/>
      <c r="F242" s="57"/>
      <c r="G242" s="57"/>
      <c r="H242" s="57"/>
      <c r="I242" s="46"/>
      <c r="J242" s="46"/>
    </row>
    <row r="243" spans="1:10" ht="18" customHeight="1" x14ac:dyDescent="0.45">
      <c r="A243" s="62"/>
      <c r="B243" s="46"/>
      <c r="C243" s="38"/>
      <c r="D243" s="26" t="s">
        <v>478</v>
      </c>
      <c r="E243" s="57"/>
      <c r="F243" s="57"/>
      <c r="G243" s="57"/>
      <c r="H243" s="57"/>
      <c r="I243" s="46"/>
      <c r="J243" s="46"/>
    </row>
    <row r="244" spans="1:10" ht="18" customHeight="1" x14ac:dyDescent="0.45">
      <c r="A244" s="62"/>
      <c r="B244" s="46"/>
      <c r="C244" s="38"/>
      <c r="D244" s="26" t="s">
        <v>479</v>
      </c>
      <c r="E244" s="57"/>
      <c r="F244" s="57"/>
      <c r="G244" s="57"/>
      <c r="H244" s="57"/>
      <c r="I244" s="46"/>
      <c r="J244" s="46"/>
    </row>
    <row r="245" spans="1:10" ht="24" x14ac:dyDescent="0.45">
      <c r="A245" s="62"/>
      <c r="B245" s="46"/>
      <c r="C245" s="38"/>
      <c r="D245" s="26" t="s">
        <v>480</v>
      </c>
      <c r="E245" s="58"/>
      <c r="F245" s="58"/>
      <c r="G245" s="58"/>
      <c r="H245" s="58"/>
      <c r="I245" s="55"/>
      <c r="J245" s="55"/>
    </row>
    <row r="246" spans="1:10" ht="24" x14ac:dyDescent="0.45">
      <c r="A246" s="62"/>
      <c r="B246" s="46"/>
      <c r="C246" s="38" t="s">
        <v>186</v>
      </c>
      <c r="D246" s="26" t="s">
        <v>481</v>
      </c>
      <c r="E246" s="56" t="s">
        <v>13</v>
      </c>
      <c r="F246" s="56" t="s">
        <v>13</v>
      </c>
      <c r="G246" s="56" t="s">
        <v>13</v>
      </c>
      <c r="H246" s="56" t="s">
        <v>13</v>
      </c>
      <c r="I246" s="45" t="s">
        <v>1482</v>
      </c>
      <c r="J246" s="45" t="s">
        <v>497</v>
      </c>
    </row>
    <row r="247" spans="1:10" ht="24" x14ac:dyDescent="0.45">
      <c r="A247" s="62"/>
      <c r="B247" s="46"/>
      <c r="C247" s="38"/>
      <c r="D247" s="26" t="s">
        <v>482</v>
      </c>
      <c r="E247" s="57"/>
      <c r="F247" s="57"/>
      <c r="G247" s="57"/>
      <c r="H247" s="57"/>
      <c r="I247" s="46"/>
      <c r="J247" s="46"/>
    </row>
    <row r="248" spans="1:10" ht="24" x14ac:dyDescent="0.45">
      <c r="A248" s="62"/>
      <c r="B248" s="46"/>
      <c r="C248" s="38"/>
      <c r="D248" s="26" t="s">
        <v>483</v>
      </c>
      <c r="E248" s="57"/>
      <c r="F248" s="57"/>
      <c r="G248" s="57"/>
      <c r="H248" s="57"/>
      <c r="I248" s="46"/>
      <c r="J248" s="46"/>
    </row>
    <row r="249" spans="1:10" ht="16.2" customHeight="1" x14ac:dyDescent="0.45">
      <c r="A249" s="62"/>
      <c r="B249" s="46"/>
      <c r="C249" s="38"/>
      <c r="D249" s="26" t="s">
        <v>484</v>
      </c>
      <c r="E249" s="58"/>
      <c r="F249" s="58"/>
      <c r="G249" s="58"/>
      <c r="H249" s="58"/>
      <c r="I249" s="55"/>
      <c r="J249" s="55"/>
    </row>
    <row r="250" spans="1:10" ht="24" x14ac:dyDescent="0.45">
      <c r="A250" s="62"/>
      <c r="B250" s="46"/>
      <c r="C250" s="38" t="s">
        <v>187</v>
      </c>
      <c r="D250" s="26" t="s">
        <v>485</v>
      </c>
      <c r="E250" s="56" t="s">
        <v>13</v>
      </c>
      <c r="F250" s="56" t="s">
        <v>13</v>
      </c>
      <c r="G250" s="56" t="s">
        <v>13</v>
      </c>
      <c r="H250" s="56" t="s">
        <v>13</v>
      </c>
      <c r="I250" s="45" t="s">
        <v>1482</v>
      </c>
      <c r="J250" s="45" t="s">
        <v>497</v>
      </c>
    </row>
    <row r="251" spans="1:10" ht="18" customHeight="1" x14ac:dyDescent="0.45">
      <c r="A251" s="62"/>
      <c r="B251" s="46"/>
      <c r="C251" s="38"/>
      <c r="D251" s="26" t="s">
        <v>486</v>
      </c>
      <c r="E251" s="57"/>
      <c r="F251" s="57"/>
      <c r="G251" s="57"/>
      <c r="H251" s="57"/>
      <c r="I251" s="46"/>
      <c r="J251" s="46"/>
    </row>
    <row r="252" spans="1:10" ht="24" x14ac:dyDescent="0.45">
      <c r="A252" s="62"/>
      <c r="B252" s="46"/>
      <c r="C252" s="38"/>
      <c r="D252" s="26" t="s">
        <v>487</v>
      </c>
      <c r="E252" s="57"/>
      <c r="F252" s="57"/>
      <c r="G252" s="57"/>
      <c r="H252" s="57"/>
      <c r="I252" s="46"/>
      <c r="J252" s="46"/>
    </row>
    <row r="253" spans="1:10" ht="18" customHeight="1" x14ac:dyDescent="0.45">
      <c r="A253" s="62"/>
      <c r="B253" s="46"/>
      <c r="C253" s="38"/>
      <c r="D253" s="26" t="s">
        <v>488</v>
      </c>
      <c r="E253" s="57"/>
      <c r="F253" s="57"/>
      <c r="G253" s="57"/>
      <c r="H253" s="57"/>
      <c r="I253" s="46"/>
      <c r="J253" s="46"/>
    </row>
    <row r="254" spans="1:10" ht="18" customHeight="1" x14ac:dyDescent="0.45">
      <c r="A254" s="62"/>
      <c r="B254" s="46"/>
      <c r="C254" s="38"/>
      <c r="D254" s="26" t="s">
        <v>489</v>
      </c>
      <c r="E254" s="58"/>
      <c r="F254" s="58"/>
      <c r="G254" s="58"/>
      <c r="H254" s="58"/>
      <c r="I254" s="55"/>
      <c r="J254" s="55"/>
    </row>
    <row r="255" spans="1:10" ht="18" customHeight="1" x14ac:dyDescent="0.45">
      <c r="A255" s="62"/>
      <c r="B255" s="46"/>
      <c r="C255" s="38" t="s">
        <v>490</v>
      </c>
      <c r="D255" s="26" t="s">
        <v>491</v>
      </c>
      <c r="E255" s="56" t="s">
        <v>13</v>
      </c>
      <c r="F255" s="56" t="s">
        <v>13</v>
      </c>
      <c r="G255" s="56" t="s">
        <v>13</v>
      </c>
      <c r="H255" s="56" t="s">
        <v>13</v>
      </c>
      <c r="I255" s="45" t="s">
        <v>1482</v>
      </c>
      <c r="J255" s="45" t="s">
        <v>497</v>
      </c>
    </row>
    <row r="256" spans="1:10" ht="18" customHeight="1" x14ac:dyDescent="0.45">
      <c r="A256" s="62"/>
      <c r="B256" s="46"/>
      <c r="C256" s="38"/>
      <c r="D256" s="26" t="s">
        <v>492</v>
      </c>
      <c r="E256" s="58"/>
      <c r="F256" s="58"/>
      <c r="G256" s="58"/>
      <c r="H256" s="58"/>
      <c r="I256" s="55"/>
      <c r="J256" s="55"/>
    </row>
    <row r="257" spans="1:10" ht="24" x14ac:dyDescent="0.45">
      <c r="A257" s="62"/>
      <c r="B257" s="46"/>
      <c r="C257" s="38" t="s">
        <v>188</v>
      </c>
      <c r="D257" s="26" t="s">
        <v>493</v>
      </c>
      <c r="E257" s="56" t="s">
        <v>13</v>
      </c>
      <c r="F257" s="56" t="s">
        <v>13</v>
      </c>
      <c r="G257" s="56" t="s">
        <v>13</v>
      </c>
      <c r="H257" s="56" t="s">
        <v>13</v>
      </c>
      <c r="I257" s="45" t="s">
        <v>1482</v>
      </c>
      <c r="J257" s="45" t="s">
        <v>497</v>
      </c>
    </row>
    <row r="258" spans="1:10" ht="18" customHeight="1" x14ac:dyDescent="0.45">
      <c r="A258" s="62"/>
      <c r="B258" s="46"/>
      <c r="C258" s="38"/>
      <c r="D258" s="26" t="s">
        <v>494</v>
      </c>
      <c r="E258" s="57"/>
      <c r="F258" s="57"/>
      <c r="G258" s="57"/>
      <c r="H258" s="57"/>
      <c r="I258" s="46"/>
      <c r="J258" s="46"/>
    </row>
    <row r="259" spans="1:10" ht="24" x14ac:dyDescent="0.45">
      <c r="A259" s="62"/>
      <c r="B259" s="46"/>
      <c r="C259" s="38"/>
      <c r="D259" s="26" t="s">
        <v>495</v>
      </c>
      <c r="E259" s="57"/>
      <c r="F259" s="57"/>
      <c r="G259" s="57"/>
      <c r="H259" s="57"/>
      <c r="I259" s="46"/>
      <c r="J259" s="46"/>
    </row>
    <row r="260" spans="1:10" ht="24" x14ac:dyDescent="0.45">
      <c r="A260" s="62"/>
      <c r="B260" s="46"/>
      <c r="C260" s="39"/>
      <c r="D260" s="28" t="s">
        <v>496</v>
      </c>
      <c r="E260" s="58"/>
      <c r="F260" s="58"/>
      <c r="G260" s="58"/>
      <c r="H260" s="58"/>
      <c r="I260" s="55"/>
      <c r="J260" s="55"/>
    </row>
    <row r="261" spans="1:10" ht="18" customHeight="1" x14ac:dyDescent="0.45">
      <c r="A261" s="62"/>
      <c r="B261" s="42" t="s">
        <v>272</v>
      </c>
      <c r="C261" s="38" t="s">
        <v>499</v>
      </c>
      <c r="D261" s="26" t="s">
        <v>500</v>
      </c>
      <c r="E261" s="22" t="s">
        <v>13</v>
      </c>
      <c r="F261" s="22" t="s">
        <v>13</v>
      </c>
      <c r="G261" s="22" t="s">
        <v>13</v>
      </c>
      <c r="H261" s="22" t="s">
        <v>13</v>
      </c>
      <c r="I261" s="30" t="s">
        <v>289</v>
      </c>
      <c r="J261" s="30" t="s">
        <v>1480</v>
      </c>
    </row>
    <row r="262" spans="1:10" ht="24" x14ac:dyDescent="0.45">
      <c r="A262" s="62"/>
      <c r="B262" s="42"/>
      <c r="C262" s="38"/>
      <c r="D262" s="26" t="s">
        <v>1431</v>
      </c>
      <c r="E262" s="22" t="s">
        <v>13</v>
      </c>
      <c r="F262" s="22" t="s">
        <v>13</v>
      </c>
      <c r="G262" s="22" t="s">
        <v>13</v>
      </c>
      <c r="H262" s="22" t="s">
        <v>13</v>
      </c>
      <c r="I262" s="30" t="s">
        <v>15</v>
      </c>
      <c r="J262" s="30" t="s">
        <v>1449</v>
      </c>
    </row>
    <row r="263" spans="1:10" ht="18" customHeight="1" x14ac:dyDescent="0.45">
      <c r="A263" s="62"/>
      <c r="B263" s="42"/>
      <c r="C263" s="38" t="s">
        <v>189</v>
      </c>
      <c r="D263" s="26" t="s">
        <v>501</v>
      </c>
      <c r="E263" s="56" t="s">
        <v>42</v>
      </c>
      <c r="F263" s="56" t="s">
        <v>13</v>
      </c>
      <c r="G263" s="56" t="s">
        <v>13</v>
      </c>
      <c r="H263" s="56" t="s">
        <v>13</v>
      </c>
      <c r="I263" s="45" t="s">
        <v>516</v>
      </c>
      <c r="J263" s="45" t="s">
        <v>517</v>
      </c>
    </row>
    <row r="264" spans="1:10" ht="18" customHeight="1" x14ac:dyDescent="0.45">
      <c r="A264" s="62"/>
      <c r="B264" s="42"/>
      <c r="C264" s="38"/>
      <c r="D264" s="26" t="s">
        <v>504</v>
      </c>
      <c r="E264" s="58"/>
      <c r="F264" s="58"/>
      <c r="G264" s="58"/>
      <c r="H264" s="58"/>
      <c r="I264" s="55"/>
      <c r="J264" s="55"/>
    </row>
    <row r="265" spans="1:10" ht="18" customHeight="1" x14ac:dyDescent="0.45">
      <c r="A265" s="62"/>
      <c r="B265" s="42"/>
      <c r="C265" s="38" t="s">
        <v>190</v>
      </c>
      <c r="D265" s="26" t="s">
        <v>505</v>
      </c>
      <c r="E265" s="56" t="s">
        <v>42</v>
      </c>
      <c r="F265" s="56" t="s">
        <v>13</v>
      </c>
      <c r="G265" s="56" t="s">
        <v>13</v>
      </c>
      <c r="H265" s="56" t="s">
        <v>13</v>
      </c>
      <c r="I265" s="45" t="s">
        <v>516</v>
      </c>
      <c r="J265" s="45" t="s">
        <v>518</v>
      </c>
    </row>
    <row r="266" spans="1:10" ht="18" customHeight="1" x14ac:dyDescent="0.45">
      <c r="A266" s="62"/>
      <c r="B266" s="42"/>
      <c r="C266" s="38"/>
      <c r="D266" s="26" t="s">
        <v>506</v>
      </c>
      <c r="E266" s="58"/>
      <c r="F266" s="58"/>
      <c r="G266" s="58"/>
      <c r="H266" s="58"/>
      <c r="I266" s="55"/>
      <c r="J266" s="55"/>
    </row>
    <row r="267" spans="1:10" ht="18" customHeight="1" x14ac:dyDescent="0.45">
      <c r="A267" s="62"/>
      <c r="B267" s="42"/>
      <c r="C267" s="38" t="s">
        <v>191</v>
      </c>
      <c r="D267" s="26" t="s">
        <v>507</v>
      </c>
      <c r="E267" s="56" t="s">
        <v>42</v>
      </c>
      <c r="F267" s="56" t="s">
        <v>13</v>
      </c>
      <c r="G267" s="56" t="s">
        <v>13</v>
      </c>
      <c r="H267" s="56" t="s">
        <v>13</v>
      </c>
      <c r="I267" s="45" t="s">
        <v>516</v>
      </c>
      <c r="J267" s="45" t="s">
        <v>519</v>
      </c>
    </row>
    <row r="268" spans="1:10" ht="18" customHeight="1" x14ac:dyDescent="0.45">
      <c r="A268" s="62"/>
      <c r="B268" s="42"/>
      <c r="C268" s="38"/>
      <c r="D268" s="26" t="s">
        <v>508</v>
      </c>
      <c r="E268" s="57"/>
      <c r="F268" s="57"/>
      <c r="G268" s="57"/>
      <c r="H268" s="57"/>
      <c r="I268" s="46"/>
      <c r="J268" s="46"/>
    </row>
    <row r="269" spans="1:10" ht="18" customHeight="1" x14ac:dyDescent="0.45">
      <c r="A269" s="62"/>
      <c r="B269" s="42"/>
      <c r="C269" s="38"/>
      <c r="D269" s="26" t="s">
        <v>509</v>
      </c>
      <c r="E269" s="58"/>
      <c r="F269" s="58"/>
      <c r="G269" s="58"/>
      <c r="H269" s="58"/>
      <c r="I269" s="55"/>
      <c r="J269" s="55"/>
    </row>
    <row r="270" spans="1:10" ht="18" customHeight="1" x14ac:dyDescent="0.45">
      <c r="A270" s="62"/>
      <c r="B270" s="42"/>
      <c r="C270" s="38" t="s">
        <v>192</v>
      </c>
      <c r="D270" s="26" t="s">
        <v>510</v>
      </c>
      <c r="E270" s="56" t="s">
        <v>42</v>
      </c>
      <c r="F270" s="56" t="s">
        <v>13</v>
      </c>
      <c r="G270" s="56" t="s">
        <v>13</v>
      </c>
      <c r="H270" s="56" t="s">
        <v>13</v>
      </c>
      <c r="I270" s="45" t="s">
        <v>520</v>
      </c>
      <c r="J270" s="45" t="s">
        <v>503</v>
      </c>
    </row>
    <row r="271" spans="1:10" ht="18" customHeight="1" x14ac:dyDescent="0.45">
      <c r="A271" s="62"/>
      <c r="B271" s="42"/>
      <c r="C271" s="38"/>
      <c r="D271" s="26" t="s">
        <v>511</v>
      </c>
      <c r="E271" s="57"/>
      <c r="F271" s="57"/>
      <c r="G271" s="57"/>
      <c r="H271" s="57"/>
      <c r="I271" s="46"/>
      <c r="J271" s="46"/>
    </row>
    <row r="272" spans="1:10" ht="18" customHeight="1" x14ac:dyDescent="0.45">
      <c r="A272" s="62"/>
      <c r="B272" s="42"/>
      <c r="C272" s="38"/>
      <c r="D272" s="26" t="s">
        <v>512</v>
      </c>
      <c r="E272" s="57"/>
      <c r="F272" s="57"/>
      <c r="G272" s="57"/>
      <c r="H272" s="57"/>
      <c r="I272" s="46"/>
      <c r="J272" s="46"/>
    </row>
    <row r="273" spans="1:10" ht="18" customHeight="1" x14ac:dyDescent="0.45">
      <c r="A273" s="62"/>
      <c r="B273" s="42"/>
      <c r="C273" s="38"/>
      <c r="D273" s="26" t="s">
        <v>513</v>
      </c>
      <c r="E273" s="57"/>
      <c r="F273" s="57"/>
      <c r="G273" s="57"/>
      <c r="H273" s="57"/>
      <c r="I273" s="46"/>
      <c r="J273" s="46"/>
    </row>
    <row r="274" spans="1:10" ht="18" customHeight="1" x14ac:dyDescent="0.45">
      <c r="A274" s="62"/>
      <c r="B274" s="42"/>
      <c r="C274" s="38"/>
      <c r="D274" s="26" t="s">
        <v>514</v>
      </c>
      <c r="E274" s="57"/>
      <c r="F274" s="57"/>
      <c r="G274" s="57"/>
      <c r="H274" s="57"/>
      <c r="I274" s="46"/>
      <c r="J274" s="46"/>
    </row>
    <row r="275" spans="1:10" ht="18" customHeight="1" x14ac:dyDescent="0.45">
      <c r="A275" s="62"/>
      <c r="B275" s="43"/>
      <c r="C275" s="39"/>
      <c r="D275" s="28" t="s">
        <v>515</v>
      </c>
      <c r="E275" s="58"/>
      <c r="F275" s="58"/>
      <c r="G275" s="58"/>
      <c r="H275" s="58"/>
      <c r="I275" s="55"/>
      <c r="J275" s="55"/>
    </row>
    <row r="276" spans="1:10" ht="18" customHeight="1" x14ac:dyDescent="0.45">
      <c r="A276" s="62"/>
      <c r="B276" s="38" t="s">
        <v>273</v>
      </c>
      <c r="C276" s="38" t="s">
        <v>521</v>
      </c>
      <c r="D276" s="26" t="s">
        <v>522</v>
      </c>
      <c r="E276" s="22" t="s">
        <v>13</v>
      </c>
      <c r="F276" s="22" t="s">
        <v>13</v>
      </c>
      <c r="G276" s="22" t="s">
        <v>13</v>
      </c>
      <c r="H276" s="22" t="s">
        <v>13</v>
      </c>
      <c r="I276" s="30" t="s">
        <v>289</v>
      </c>
      <c r="J276" s="30" t="s">
        <v>1479</v>
      </c>
    </row>
    <row r="277" spans="1:10" ht="24" x14ac:dyDescent="0.45">
      <c r="A277" s="62"/>
      <c r="B277" s="38"/>
      <c r="C277" s="38"/>
      <c r="D277" s="26" t="s">
        <v>1432</v>
      </c>
      <c r="E277" s="22" t="s">
        <v>13</v>
      </c>
      <c r="F277" s="22" t="s">
        <v>13</v>
      </c>
      <c r="G277" s="22" t="s">
        <v>13</v>
      </c>
      <c r="H277" s="22" t="s">
        <v>13</v>
      </c>
      <c r="I277" s="30" t="s">
        <v>15</v>
      </c>
      <c r="J277" s="30" t="s">
        <v>1449</v>
      </c>
    </row>
    <row r="278" spans="1:10" ht="24" x14ac:dyDescent="0.45">
      <c r="A278" s="62"/>
      <c r="B278" s="38"/>
      <c r="C278" s="26" t="s">
        <v>193</v>
      </c>
      <c r="D278" s="26" t="s">
        <v>523</v>
      </c>
      <c r="E278" s="22" t="s">
        <v>42</v>
      </c>
      <c r="F278" s="22" t="s">
        <v>13</v>
      </c>
      <c r="G278" s="22" t="s">
        <v>13</v>
      </c>
      <c r="H278" s="22" t="s">
        <v>42</v>
      </c>
      <c r="I278" s="30" t="s">
        <v>539</v>
      </c>
      <c r="J278" s="30" t="s">
        <v>540</v>
      </c>
    </row>
    <row r="279" spans="1:10" ht="24" x14ac:dyDescent="0.45">
      <c r="A279" s="62"/>
      <c r="B279" s="38"/>
      <c r="C279" s="26" t="s">
        <v>525</v>
      </c>
      <c r="D279" s="26" t="s">
        <v>526</v>
      </c>
      <c r="E279" s="22" t="s">
        <v>42</v>
      </c>
      <c r="F279" s="22" t="s">
        <v>13</v>
      </c>
      <c r="G279" s="22" t="s">
        <v>13</v>
      </c>
      <c r="H279" s="22" t="s">
        <v>13</v>
      </c>
      <c r="I279" s="30" t="s">
        <v>527</v>
      </c>
      <c r="J279" s="30" t="s">
        <v>528</v>
      </c>
    </row>
    <row r="280" spans="1:10" ht="24" x14ac:dyDescent="0.45">
      <c r="A280" s="62"/>
      <c r="B280" s="38"/>
      <c r="C280" s="26" t="s">
        <v>194</v>
      </c>
      <c r="D280" s="26" t="s">
        <v>529</v>
      </c>
      <c r="E280" s="22" t="s">
        <v>42</v>
      </c>
      <c r="F280" s="22" t="s">
        <v>13</v>
      </c>
      <c r="G280" s="22" t="s">
        <v>13</v>
      </c>
      <c r="H280" s="22" t="s">
        <v>13</v>
      </c>
      <c r="I280" s="30" t="s">
        <v>527</v>
      </c>
      <c r="J280" s="30" t="s">
        <v>528</v>
      </c>
    </row>
    <row r="281" spans="1:10" ht="18" customHeight="1" x14ac:dyDescent="0.45">
      <c r="A281" s="62"/>
      <c r="B281" s="38"/>
      <c r="C281" s="26" t="s">
        <v>195</v>
      </c>
      <c r="D281" s="26" t="s">
        <v>530</v>
      </c>
      <c r="E281" s="22" t="s">
        <v>42</v>
      </c>
      <c r="F281" s="22" t="s">
        <v>13</v>
      </c>
      <c r="G281" s="22" t="s">
        <v>13</v>
      </c>
      <c r="H281" s="22" t="s">
        <v>13</v>
      </c>
      <c r="I281" s="30" t="s">
        <v>527</v>
      </c>
      <c r="J281" s="30" t="s">
        <v>528</v>
      </c>
    </row>
    <row r="282" spans="1:10" ht="18" customHeight="1" x14ac:dyDescent="0.45">
      <c r="A282" s="62"/>
      <c r="B282" s="38"/>
      <c r="C282" s="26" t="s">
        <v>196</v>
      </c>
      <c r="D282" s="26" t="s">
        <v>531</v>
      </c>
      <c r="E282" s="22" t="s">
        <v>13</v>
      </c>
      <c r="F282" s="22" t="s">
        <v>13</v>
      </c>
      <c r="G282" s="22" t="s">
        <v>13</v>
      </c>
      <c r="H282" s="22" t="s">
        <v>13</v>
      </c>
      <c r="I282" s="30" t="s">
        <v>1482</v>
      </c>
      <c r="J282" s="30" t="s">
        <v>532</v>
      </c>
    </row>
    <row r="283" spans="1:10" ht="18" customHeight="1" x14ac:dyDescent="0.45">
      <c r="A283" s="62"/>
      <c r="B283" s="38"/>
      <c r="C283" s="26" t="s">
        <v>197</v>
      </c>
      <c r="D283" s="26" t="s">
        <v>533</v>
      </c>
      <c r="E283" s="22" t="s">
        <v>13</v>
      </c>
      <c r="F283" s="22" t="s">
        <v>13</v>
      </c>
      <c r="G283" s="22" t="s">
        <v>13</v>
      </c>
      <c r="H283" s="22" t="s">
        <v>13</v>
      </c>
      <c r="I283" s="30" t="s">
        <v>1482</v>
      </c>
      <c r="J283" s="30" t="s">
        <v>532</v>
      </c>
    </row>
    <row r="284" spans="1:10" ht="18" customHeight="1" x14ac:dyDescent="0.45">
      <c r="A284" s="62"/>
      <c r="B284" s="38"/>
      <c r="C284" s="38" t="s">
        <v>198</v>
      </c>
      <c r="D284" s="26" t="s">
        <v>534</v>
      </c>
      <c r="E284" s="22" t="s">
        <v>13</v>
      </c>
      <c r="F284" s="22" t="s">
        <v>13</v>
      </c>
      <c r="G284" s="22" t="s">
        <v>13</v>
      </c>
      <c r="H284" s="22" t="s">
        <v>13</v>
      </c>
      <c r="I284" s="30" t="s">
        <v>1482</v>
      </c>
      <c r="J284" s="30" t="s">
        <v>532</v>
      </c>
    </row>
    <row r="285" spans="1:10" ht="18" customHeight="1" x14ac:dyDescent="0.45">
      <c r="A285" s="62"/>
      <c r="B285" s="38"/>
      <c r="C285" s="38"/>
      <c r="D285" s="26" t="s">
        <v>535</v>
      </c>
      <c r="E285" s="22" t="s">
        <v>13</v>
      </c>
      <c r="F285" s="22" t="s">
        <v>13</v>
      </c>
      <c r="G285" s="22" t="s">
        <v>13</v>
      </c>
      <c r="H285" s="22" t="s">
        <v>13</v>
      </c>
      <c r="I285" s="30" t="s">
        <v>1482</v>
      </c>
      <c r="J285" s="30" t="s">
        <v>532</v>
      </c>
    </row>
    <row r="286" spans="1:10" ht="18" customHeight="1" x14ac:dyDescent="0.45">
      <c r="A286" s="62"/>
      <c r="B286" s="38"/>
      <c r="C286" s="26" t="s">
        <v>199</v>
      </c>
      <c r="D286" s="26" t="s">
        <v>536</v>
      </c>
      <c r="E286" s="22" t="s">
        <v>42</v>
      </c>
      <c r="F286" s="22" t="s">
        <v>13</v>
      </c>
      <c r="G286" s="22" t="s">
        <v>13</v>
      </c>
      <c r="H286" s="22" t="s">
        <v>42</v>
      </c>
      <c r="I286" s="30" t="s">
        <v>524</v>
      </c>
      <c r="J286" s="30" t="s">
        <v>537</v>
      </c>
    </row>
    <row r="287" spans="1:10" ht="24" x14ac:dyDescent="0.45">
      <c r="A287" s="62"/>
      <c r="B287" s="39"/>
      <c r="C287" s="28" t="s">
        <v>200</v>
      </c>
      <c r="D287" s="28" t="s">
        <v>538</v>
      </c>
      <c r="E287" s="25" t="s">
        <v>13</v>
      </c>
      <c r="F287" s="25" t="s">
        <v>13</v>
      </c>
      <c r="G287" s="25" t="s">
        <v>13</v>
      </c>
      <c r="H287" s="25" t="s">
        <v>13</v>
      </c>
      <c r="I287" s="30" t="s">
        <v>1482</v>
      </c>
      <c r="J287" s="29"/>
    </row>
    <row r="288" spans="1:10" ht="18" customHeight="1" x14ac:dyDescent="0.45">
      <c r="A288" s="62"/>
      <c r="B288" s="44" t="s">
        <v>274</v>
      </c>
      <c r="C288" s="38" t="s">
        <v>542</v>
      </c>
      <c r="D288" s="26" t="s">
        <v>543</v>
      </c>
      <c r="E288" s="22" t="s">
        <v>13</v>
      </c>
      <c r="F288" s="22" t="s">
        <v>13</v>
      </c>
      <c r="G288" s="22" t="s">
        <v>13</v>
      </c>
      <c r="H288" s="22" t="s">
        <v>13</v>
      </c>
      <c r="I288" s="30" t="s">
        <v>289</v>
      </c>
      <c r="J288" s="30" t="s">
        <v>1480</v>
      </c>
    </row>
    <row r="289" spans="1:10" ht="24" x14ac:dyDescent="0.45">
      <c r="A289" s="62"/>
      <c r="B289" s="44"/>
      <c r="C289" s="38"/>
      <c r="D289" s="26" t="s">
        <v>1433</v>
      </c>
      <c r="E289" s="22" t="s">
        <v>13</v>
      </c>
      <c r="F289" s="22" t="s">
        <v>13</v>
      </c>
      <c r="G289" s="22" t="s">
        <v>13</v>
      </c>
      <c r="H289" s="22" t="s">
        <v>13</v>
      </c>
      <c r="I289" s="30" t="s">
        <v>15</v>
      </c>
      <c r="J289" s="30" t="s">
        <v>1449</v>
      </c>
    </row>
    <row r="290" spans="1:10" ht="18" customHeight="1" x14ac:dyDescent="0.45">
      <c r="A290" s="62"/>
      <c r="B290" s="44"/>
      <c r="C290" s="38" t="s">
        <v>201</v>
      </c>
      <c r="D290" s="26" t="s">
        <v>544</v>
      </c>
      <c r="E290" s="56" t="s">
        <v>13</v>
      </c>
      <c r="F290" s="56" t="s">
        <v>13</v>
      </c>
      <c r="G290" s="56" t="s">
        <v>13</v>
      </c>
      <c r="H290" s="56" t="s">
        <v>13</v>
      </c>
      <c r="I290" s="45" t="s">
        <v>1488</v>
      </c>
      <c r="J290" s="45" t="s">
        <v>1489</v>
      </c>
    </row>
    <row r="291" spans="1:10" ht="18" customHeight="1" x14ac:dyDescent="0.45">
      <c r="A291" s="62"/>
      <c r="B291" s="44"/>
      <c r="C291" s="38"/>
      <c r="D291" s="26" t="s">
        <v>545</v>
      </c>
      <c r="E291" s="57"/>
      <c r="F291" s="57"/>
      <c r="G291" s="57"/>
      <c r="H291" s="57"/>
      <c r="I291" s="46"/>
      <c r="J291" s="46"/>
    </row>
    <row r="292" spans="1:10" ht="18" customHeight="1" x14ac:dyDescent="0.45">
      <c r="A292" s="62"/>
      <c r="B292" s="44"/>
      <c r="C292" s="38"/>
      <c r="D292" s="26" t="s">
        <v>546</v>
      </c>
      <c r="E292" s="57"/>
      <c r="F292" s="57"/>
      <c r="G292" s="57"/>
      <c r="H292" s="57"/>
      <c r="I292" s="46"/>
      <c r="J292" s="46"/>
    </row>
    <row r="293" spans="1:10" ht="18" customHeight="1" x14ac:dyDescent="0.45">
      <c r="A293" s="62"/>
      <c r="B293" s="44"/>
      <c r="C293" s="38"/>
      <c r="D293" s="26" t="s">
        <v>547</v>
      </c>
      <c r="E293" s="57"/>
      <c r="F293" s="57"/>
      <c r="G293" s="57"/>
      <c r="H293" s="57"/>
      <c r="I293" s="46"/>
      <c r="J293" s="46"/>
    </row>
    <row r="294" spans="1:10" ht="18" customHeight="1" x14ac:dyDescent="0.45">
      <c r="A294" s="62"/>
      <c r="B294" s="44"/>
      <c r="C294" s="38"/>
      <c r="D294" s="26" t="s">
        <v>548</v>
      </c>
      <c r="E294" s="57"/>
      <c r="F294" s="57"/>
      <c r="G294" s="57"/>
      <c r="H294" s="57"/>
      <c r="I294" s="46"/>
      <c r="J294" s="46"/>
    </row>
    <row r="295" spans="1:10" ht="18" customHeight="1" x14ac:dyDescent="0.45">
      <c r="A295" s="62"/>
      <c r="B295" s="44"/>
      <c r="C295" s="38"/>
      <c r="D295" s="26" t="s">
        <v>549</v>
      </c>
      <c r="E295" s="57"/>
      <c r="F295" s="57"/>
      <c r="G295" s="57"/>
      <c r="H295" s="57"/>
      <c r="I295" s="46"/>
      <c r="J295" s="46"/>
    </row>
    <row r="296" spans="1:10" ht="18" customHeight="1" x14ac:dyDescent="0.45">
      <c r="A296" s="62"/>
      <c r="B296" s="44"/>
      <c r="C296" s="38"/>
      <c r="D296" s="26" t="s">
        <v>550</v>
      </c>
      <c r="E296" s="57"/>
      <c r="F296" s="57"/>
      <c r="G296" s="57"/>
      <c r="H296" s="57"/>
      <c r="I296" s="46"/>
      <c r="J296" s="46"/>
    </row>
    <row r="297" spans="1:10" ht="18" customHeight="1" x14ac:dyDescent="0.45">
      <c r="A297" s="62"/>
      <c r="B297" s="44"/>
      <c r="C297" s="38"/>
      <c r="D297" s="26" t="s">
        <v>551</v>
      </c>
      <c r="E297" s="58"/>
      <c r="F297" s="58"/>
      <c r="G297" s="58"/>
      <c r="H297" s="58"/>
      <c r="I297" s="55"/>
      <c r="J297" s="55"/>
    </row>
    <row r="298" spans="1:10" ht="18" customHeight="1" x14ac:dyDescent="0.45">
      <c r="A298" s="62"/>
      <c r="B298" s="44"/>
      <c r="C298" s="38" t="s">
        <v>202</v>
      </c>
      <c r="D298" s="26" t="s">
        <v>552</v>
      </c>
      <c r="E298" s="56" t="s">
        <v>42</v>
      </c>
      <c r="F298" s="56" t="s">
        <v>13</v>
      </c>
      <c r="G298" s="56" t="s">
        <v>13</v>
      </c>
      <c r="H298" s="56" t="s">
        <v>13</v>
      </c>
      <c r="I298" s="45" t="s">
        <v>1490</v>
      </c>
      <c r="J298" s="45" t="s">
        <v>594</v>
      </c>
    </row>
    <row r="299" spans="1:10" ht="18" customHeight="1" x14ac:dyDescent="0.45">
      <c r="A299" s="62"/>
      <c r="B299" s="44"/>
      <c r="C299" s="38"/>
      <c r="D299" s="26" t="s">
        <v>553</v>
      </c>
      <c r="E299" s="57"/>
      <c r="F299" s="57"/>
      <c r="G299" s="57"/>
      <c r="H299" s="57"/>
      <c r="I299" s="46"/>
      <c r="J299" s="46"/>
    </row>
    <row r="300" spans="1:10" ht="18" customHeight="1" x14ac:dyDescent="0.45">
      <c r="A300" s="62"/>
      <c r="B300" s="44"/>
      <c r="C300" s="38"/>
      <c r="D300" s="26" t="s">
        <v>554</v>
      </c>
      <c r="E300" s="57"/>
      <c r="F300" s="57"/>
      <c r="G300" s="57"/>
      <c r="H300" s="57"/>
      <c r="I300" s="46"/>
      <c r="J300" s="46"/>
    </row>
    <row r="301" spans="1:10" ht="18" customHeight="1" x14ac:dyDescent="0.45">
      <c r="A301" s="62"/>
      <c r="B301" s="44"/>
      <c r="C301" s="38"/>
      <c r="D301" s="26" t="s">
        <v>555</v>
      </c>
      <c r="E301" s="58"/>
      <c r="F301" s="58"/>
      <c r="G301" s="58"/>
      <c r="H301" s="58"/>
      <c r="I301" s="55"/>
      <c r="J301" s="55"/>
    </row>
    <row r="302" spans="1:10" ht="18" customHeight="1" x14ac:dyDescent="0.45">
      <c r="A302" s="62"/>
      <c r="B302" s="44"/>
      <c r="C302" s="38" t="s">
        <v>556</v>
      </c>
      <c r="D302" s="26" t="s">
        <v>557</v>
      </c>
      <c r="E302" s="56" t="s">
        <v>42</v>
      </c>
      <c r="F302" s="56" t="s">
        <v>13</v>
      </c>
      <c r="G302" s="56" t="s">
        <v>13</v>
      </c>
      <c r="H302" s="56" t="s">
        <v>13</v>
      </c>
      <c r="I302" s="45" t="s">
        <v>1490</v>
      </c>
      <c r="J302" s="45" t="s">
        <v>594</v>
      </c>
    </row>
    <row r="303" spans="1:10" ht="18" customHeight="1" x14ac:dyDescent="0.45">
      <c r="A303" s="62"/>
      <c r="B303" s="44"/>
      <c r="C303" s="38"/>
      <c r="D303" s="26" t="s">
        <v>558</v>
      </c>
      <c r="E303" s="57"/>
      <c r="F303" s="57"/>
      <c r="G303" s="57"/>
      <c r="H303" s="57"/>
      <c r="I303" s="46"/>
      <c r="J303" s="46"/>
    </row>
    <row r="304" spans="1:10" ht="18" customHeight="1" x14ac:dyDescent="0.45">
      <c r="A304" s="62"/>
      <c r="B304" s="44"/>
      <c r="C304" s="38"/>
      <c r="D304" s="26" t="s">
        <v>559</v>
      </c>
      <c r="E304" s="58"/>
      <c r="F304" s="58"/>
      <c r="G304" s="58"/>
      <c r="H304" s="58"/>
      <c r="I304" s="55"/>
      <c r="J304" s="55"/>
    </row>
    <row r="305" spans="1:10" ht="18" customHeight="1" x14ac:dyDescent="0.45">
      <c r="A305" s="62"/>
      <c r="B305" s="44"/>
      <c r="C305" s="38" t="s">
        <v>203</v>
      </c>
      <c r="D305" s="26" t="s">
        <v>560</v>
      </c>
      <c r="E305" s="56" t="s">
        <v>42</v>
      </c>
      <c r="F305" s="56" t="s">
        <v>13</v>
      </c>
      <c r="G305" s="56" t="s">
        <v>13</v>
      </c>
      <c r="H305" s="56" t="s">
        <v>13</v>
      </c>
      <c r="I305" s="45" t="s">
        <v>1490</v>
      </c>
      <c r="J305" s="45" t="s">
        <v>594</v>
      </c>
    </row>
    <row r="306" spans="1:10" ht="18" customHeight="1" x14ac:dyDescent="0.45">
      <c r="A306" s="62"/>
      <c r="B306" s="44"/>
      <c r="C306" s="38"/>
      <c r="D306" s="26" t="s">
        <v>561</v>
      </c>
      <c r="E306" s="57"/>
      <c r="F306" s="57"/>
      <c r="G306" s="57"/>
      <c r="H306" s="57"/>
      <c r="I306" s="46"/>
      <c r="J306" s="46"/>
    </row>
    <row r="307" spans="1:10" ht="18" customHeight="1" x14ac:dyDescent="0.45">
      <c r="A307" s="62"/>
      <c r="B307" s="44"/>
      <c r="C307" s="38"/>
      <c r="D307" s="26" t="s">
        <v>562</v>
      </c>
      <c r="E307" s="57"/>
      <c r="F307" s="57"/>
      <c r="G307" s="57"/>
      <c r="H307" s="57"/>
      <c r="I307" s="46"/>
      <c r="J307" s="46"/>
    </row>
    <row r="308" spans="1:10" ht="18" customHeight="1" x14ac:dyDescent="0.45">
      <c r="A308" s="62"/>
      <c r="B308" s="44"/>
      <c r="C308" s="38"/>
      <c r="D308" s="26" t="s">
        <v>563</v>
      </c>
      <c r="E308" s="57"/>
      <c r="F308" s="57"/>
      <c r="G308" s="57"/>
      <c r="H308" s="57"/>
      <c r="I308" s="46"/>
      <c r="J308" s="46"/>
    </row>
    <row r="309" spans="1:10" ht="18" customHeight="1" x14ac:dyDescent="0.45">
      <c r="A309" s="62"/>
      <c r="B309" s="44"/>
      <c r="C309" s="38"/>
      <c r="D309" s="26" t="s">
        <v>564</v>
      </c>
      <c r="E309" s="57"/>
      <c r="F309" s="57"/>
      <c r="G309" s="57"/>
      <c r="H309" s="57"/>
      <c r="I309" s="46"/>
      <c r="J309" s="46"/>
    </row>
    <row r="310" spans="1:10" ht="18" customHeight="1" x14ac:dyDescent="0.45">
      <c r="A310" s="62"/>
      <c r="B310" s="44"/>
      <c r="C310" s="38"/>
      <c r="D310" s="26" t="s">
        <v>565</v>
      </c>
      <c r="E310" s="57"/>
      <c r="F310" s="57"/>
      <c r="G310" s="57"/>
      <c r="H310" s="57"/>
      <c r="I310" s="46"/>
      <c r="J310" s="46"/>
    </row>
    <row r="311" spans="1:10" ht="18" customHeight="1" x14ac:dyDescent="0.45">
      <c r="A311" s="62"/>
      <c r="B311" s="44"/>
      <c r="C311" s="38"/>
      <c r="D311" s="26" t="s">
        <v>566</v>
      </c>
      <c r="E311" s="57"/>
      <c r="F311" s="57"/>
      <c r="G311" s="57"/>
      <c r="H311" s="57"/>
      <c r="I311" s="46"/>
      <c r="J311" s="46"/>
    </row>
    <row r="312" spans="1:10" ht="18" customHeight="1" x14ac:dyDescent="0.45">
      <c r="A312" s="62"/>
      <c r="B312" s="44"/>
      <c r="C312" s="38"/>
      <c r="D312" s="26" t="s">
        <v>567</v>
      </c>
      <c r="E312" s="57"/>
      <c r="F312" s="57"/>
      <c r="G312" s="57"/>
      <c r="H312" s="57"/>
      <c r="I312" s="46"/>
      <c r="J312" s="46"/>
    </row>
    <row r="313" spans="1:10" ht="18" customHeight="1" x14ac:dyDescent="0.45">
      <c r="A313" s="62"/>
      <c r="B313" s="44"/>
      <c r="C313" s="38"/>
      <c r="D313" s="26" t="s">
        <v>568</v>
      </c>
      <c r="E313" s="58"/>
      <c r="F313" s="58"/>
      <c r="G313" s="58"/>
      <c r="H313" s="58"/>
      <c r="I313" s="55"/>
      <c r="J313" s="55"/>
    </row>
    <row r="314" spans="1:10" ht="18" customHeight="1" x14ac:dyDescent="0.45">
      <c r="A314" s="62"/>
      <c r="B314" s="44"/>
      <c r="C314" s="38" t="s">
        <v>204</v>
      </c>
      <c r="D314" s="26" t="s">
        <v>569</v>
      </c>
      <c r="E314" s="56" t="s">
        <v>42</v>
      </c>
      <c r="F314" s="56" t="s">
        <v>13</v>
      </c>
      <c r="G314" s="56" t="s">
        <v>13</v>
      </c>
      <c r="H314" s="56" t="s">
        <v>13</v>
      </c>
      <c r="I314" s="45" t="s">
        <v>1491</v>
      </c>
      <c r="J314" s="45" t="s">
        <v>570</v>
      </c>
    </row>
    <row r="315" spans="1:10" ht="18" customHeight="1" x14ac:dyDescent="0.45">
      <c r="A315" s="62"/>
      <c r="B315" s="44"/>
      <c r="C315" s="38"/>
      <c r="D315" s="26" t="s">
        <v>571</v>
      </c>
      <c r="E315" s="57"/>
      <c r="F315" s="57"/>
      <c r="G315" s="57"/>
      <c r="H315" s="57"/>
      <c r="I315" s="46"/>
      <c r="J315" s="46"/>
    </row>
    <row r="316" spans="1:10" ht="18" customHeight="1" x14ac:dyDescent="0.45">
      <c r="A316" s="62"/>
      <c r="B316" s="44"/>
      <c r="C316" s="38"/>
      <c r="D316" s="26" t="s">
        <v>572</v>
      </c>
      <c r="E316" s="58"/>
      <c r="F316" s="58"/>
      <c r="G316" s="58"/>
      <c r="H316" s="58"/>
      <c r="I316" s="55"/>
      <c r="J316" s="55"/>
    </row>
    <row r="317" spans="1:10" ht="18" customHeight="1" x14ac:dyDescent="0.45">
      <c r="A317" s="62"/>
      <c r="B317" s="44"/>
      <c r="C317" s="38" t="s">
        <v>205</v>
      </c>
      <c r="D317" s="26" t="s">
        <v>573</v>
      </c>
      <c r="E317" s="56" t="s">
        <v>13</v>
      </c>
      <c r="F317" s="56" t="s">
        <v>13</v>
      </c>
      <c r="G317" s="56" t="s">
        <v>13</v>
      </c>
      <c r="H317" s="56" t="s">
        <v>13</v>
      </c>
      <c r="I317" s="45" t="s">
        <v>1482</v>
      </c>
      <c r="J317" s="45" t="s">
        <v>595</v>
      </c>
    </row>
    <row r="318" spans="1:10" ht="18" customHeight="1" x14ac:dyDescent="0.45">
      <c r="A318" s="62"/>
      <c r="B318" s="44"/>
      <c r="C318" s="38"/>
      <c r="D318" s="26" t="s">
        <v>574</v>
      </c>
      <c r="E318" s="58"/>
      <c r="F318" s="58"/>
      <c r="G318" s="58"/>
      <c r="H318" s="58"/>
      <c r="I318" s="55"/>
      <c r="J318" s="55"/>
    </row>
    <row r="319" spans="1:10" ht="18" customHeight="1" x14ac:dyDescent="0.45">
      <c r="A319" s="62"/>
      <c r="B319" s="44"/>
      <c r="C319" s="38" t="s">
        <v>1486</v>
      </c>
      <c r="D319" s="26" t="s">
        <v>576</v>
      </c>
      <c r="E319" s="56" t="s">
        <v>13</v>
      </c>
      <c r="F319" s="56" t="s">
        <v>13</v>
      </c>
      <c r="G319" s="56" t="s">
        <v>13</v>
      </c>
      <c r="H319" s="56" t="s">
        <v>13</v>
      </c>
      <c r="I319" s="45" t="s">
        <v>1482</v>
      </c>
      <c r="J319" s="45" t="s">
        <v>595</v>
      </c>
    </row>
    <row r="320" spans="1:10" ht="18" customHeight="1" x14ac:dyDescent="0.45">
      <c r="A320" s="62"/>
      <c r="B320" s="44"/>
      <c r="C320" s="38"/>
      <c r="D320" s="26" t="s">
        <v>577</v>
      </c>
      <c r="E320" s="57"/>
      <c r="F320" s="57"/>
      <c r="G320" s="57"/>
      <c r="H320" s="57"/>
      <c r="I320" s="46"/>
      <c r="J320" s="46"/>
    </row>
    <row r="321" spans="1:10" ht="18" customHeight="1" x14ac:dyDescent="0.45">
      <c r="A321" s="62"/>
      <c r="B321" s="44"/>
      <c r="C321" s="38"/>
      <c r="D321" s="26" t="s">
        <v>578</v>
      </c>
      <c r="E321" s="57"/>
      <c r="F321" s="57"/>
      <c r="G321" s="57"/>
      <c r="H321" s="57"/>
      <c r="I321" s="46"/>
      <c r="J321" s="46"/>
    </row>
    <row r="322" spans="1:10" ht="18" customHeight="1" x14ac:dyDescent="0.45">
      <c r="A322" s="62"/>
      <c r="B322" s="44"/>
      <c r="C322" s="38"/>
      <c r="D322" s="26" t="s">
        <v>579</v>
      </c>
      <c r="E322" s="58"/>
      <c r="F322" s="58"/>
      <c r="G322" s="58"/>
      <c r="H322" s="58"/>
      <c r="I322" s="55"/>
      <c r="J322" s="55"/>
    </row>
    <row r="323" spans="1:10" ht="18" customHeight="1" x14ac:dyDescent="0.45">
      <c r="A323" s="62"/>
      <c r="B323" s="44"/>
      <c r="C323" s="38" t="s">
        <v>206</v>
      </c>
      <c r="D323" s="26" t="s">
        <v>580</v>
      </c>
      <c r="E323" s="56" t="s">
        <v>42</v>
      </c>
      <c r="F323" s="56" t="s">
        <v>13</v>
      </c>
      <c r="G323" s="56" t="s">
        <v>13</v>
      </c>
      <c r="H323" s="56" t="s">
        <v>13</v>
      </c>
      <c r="I323" s="45" t="s">
        <v>1492</v>
      </c>
      <c r="J323" s="45" t="s">
        <v>596</v>
      </c>
    </row>
    <row r="324" spans="1:10" ht="18" customHeight="1" x14ac:dyDescent="0.45">
      <c r="A324" s="62"/>
      <c r="B324" s="44"/>
      <c r="C324" s="38"/>
      <c r="D324" s="26" t="s">
        <v>581</v>
      </c>
      <c r="E324" s="57"/>
      <c r="F324" s="57"/>
      <c r="G324" s="57"/>
      <c r="H324" s="57"/>
      <c r="I324" s="46"/>
      <c r="J324" s="46"/>
    </row>
    <row r="325" spans="1:10" ht="18" customHeight="1" x14ac:dyDescent="0.45">
      <c r="A325" s="62"/>
      <c r="B325" s="44"/>
      <c r="C325" s="38"/>
      <c r="D325" s="26" t="s">
        <v>582</v>
      </c>
      <c r="E325" s="57"/>
      <c r="F325" s="57"/>
      <c r="G325" s="57"/>
      <c r="H325" s="57"/>
      <c r="I325" s="46"/>
      <c r="J325" s="46"/>
    </row>
    <row r="326" spans="1:10" ht="18" customHeight="1" x14ac:dyDescent="0.45">
      <c r="A326" s="62"/>
      <c r="B326" s="44"/>
      <c r="C326" s="38"/>
      <c r="D326" s="26" t="s">
        <v>583</v>
      </c>
      <c r="E326" s="57"/>
      <c r="F326" s="57"/>
      <c r="G326" s="57"/>
      <c r="H326" s="57"/>
      <c r="I326" s="46"/>
      <c r="J326" s="46"/>
    </row>
    <row r="327" spans="1:10" ht="18" customHeight="1" x14ac:dyDescent="0.45">
      <c r="A327" s="62"/>
      <c r="B327" s="44"/>
      <c r="C327" s="38"/>
      <c r="D327" s="26" t="s">
        <v>584</v>
      </c>
      <c r="E327" s="57"/>
      <c r="F327" s="57"/>
      <c r="G327" s="57"/>
      <c r="H327" s="57"/>
      <c r="I327" s="46"/>
      <c r="J327" s="46"/>
    </row>
    <row r="328" spans="1:10" ht="18" customHeight="1" x14ac:dyDescent="0.45">
      <c r="A328" s="62"/>
      <c r="B328" s="44"/>
      <c r="C328" s="38"/>
      <c r="D328" s="26" t="s">
        <v>585</v>
      </c>
      <c r="E328" s="58"/>
      <c r="F328" s="58"/>
      <c r="G328" s="58"/>
      <c r="H328" s="58"/>
      <c r="I328" s="55"/>
      <c r="J328" s="55"/>
    </row>
    <row r="329" spans="1:10" ht="18" customHeight="1" x14ac:dyDescent="0.45">
      <c r="A329" s="62"/>
      <c r="B329" s="44"/>
      <c r="C329" s="38" t="s">
        <v>207</v>
      </c>
      <c r="D329" s="26" t="s">
        <v>586</v>
      </c>
      <c r="E329" s="56" t="s">
        <v>42</v>
      </c>
      <c r="F329" s="56" t="s">
        <v>13</v>
      </c>
      <c r="G329" s="56" t="s">
        <v>13</v>
      </c>
      <c r="H329" s="56" t="s">
        <v>13</v>
      </c>
      <c r="I329" s="45" t="s">
        <v>502</v>
      </c>
      <c r="J329" s="30" t="s">
        <v>587</v>
      </c>
    </row>
    <row r="330" spans="1:10" ht="18" customHeight="1" x14ac:dyDescent="0.45">
      <c r="A330" s="62"/>
      <c r="B330" s="44"/>
      <c r="C330" s="38"/>
      <c r="D330" s="26" t="s">
        <v>588</v>
      </c>
      <c r="E330" s="57"/>
      <c r="F330" s="57"/>
      <c r="G330" s="57"/>
      <c r="H330" s="57"/>
      <c r="I330" s="55"/>
      <c r="J330" s="30" t="s">
        <v>587</v>
      </c>
    </row>
    <row r="331" spans="1:10" ht="18" customHeight="1" x14ac:dyDescent="0.45">
      <c r="A331" s="62"/>
      <c r="B331" s="44"/>
      <c r="C331" s="38"/>
      <c r="D331" s="26" t="s">
        <v>589</v>
      </c>
      <c r="E331" s="57"/>
      <c r="F331" s="57"/>
      <c r="G331" s="57"/>
      <c r="H331" s="57"/>
      <c r="I331" s="30" t="s">
        <v>524</v>
      </c>
      <c r="J331" s="30" t="s">
        <v>590</v>
      </c>
    </row>
    <row r="332" spans="1:10" ht="18" customHeight="1" x14ac:dyDescent="0.45">
      <c r="A332" s="62"/>
      <c r="B332" s="44"/>
      <c r="C332" s="38"/>
      <c r="D332" s="26" t="s">
        <v>591</v>
      </c>
      <c r="E332" s="57"/>
      <c r="F332" s="57"/>
      <c r="G332" s="57"/>
      <c r="H332" s="57"/>
      <c r="I332" s="30" t="s">
        <v>502</v>
      </c>
      <c r="J332" s="30" t="s">
        <v>592</v>
      </c>
    </row>
    <row r="333" spans="1:10" ht="24" x14ac:dyDescent="0.45">
      <c r="A333" s="62"/>
      <c r="B333" s="45"/>
      <c r="C333" s="39"/>
      <c r="D333" s="28" t="s">
        <v>593</v>
      </c>
      <c r="E333" s="57"/>
      <c r="F333" s="57"/>
      <c r="G333" s="57"/>
      <c r="H333" s="57"/>
      <c r="I333" s="29" t="s">
        <v>15</v>
      </c>
      <c r="J333" s="29"/>
    </row>
    <row r="334" spans="1:10" ht="18" customHeight="1" x14ac:dyDescent="0.45">
      <c r="A334" s="62"/>
      <c r="B334" s="45" t="s">
        <v>275</v>
      </c>
      <c r="C334" s="38" t="s">
        <v>597</v>
      </c>
      <c r="D334" s="26" t="s">
        <v>598</v>
      </c>
      <c r="E334" s="22" t="s">
        <v>13</v>
      </c>
      <c r="F334" s="22" t="s">
        <v>13</v>
      </c>
      <c r="G334" s="22" t="s">
        <v>13</v>
      </c>
      <c r="H334" s="22" t="s">
        <v>13</v>
      </c>
      <c r="I334" s="30" t="s">
        <v>289</v>
      </c>
      <c r="J334" s="30" t="s">
        <v>1480</v>
      </c>
    </row>
    <row r="335" spans="1:10" ht="24" x14ac:dyDescent="0.45">
      <c r="A335" s="62"/>
      <c r="B335" s="46"/>
      <c r="C335" s="38"/>
      <c r="D335" s="26" t="s">
        <v>1434</v>
      </c>
      <c r="E335" s="22" t="s">
        <v>13</v>
      </c>
      <c r="F335" s="22" t="s">
        <v>13</v>
      </c>
      <c r="G335" s="22" t="s">
        <v>13</v>
      </c>
      <c r="H335" s="22" t="s">
        <v>13</v>
      </c>
      <c r="I335" s="30" t="s">
        <v>15</v>
      </c>
      <c r="J335" s="30" t="s">
        <v>1449</v>
      </c>
    </row>
    <row r="336" spans="1:10" ht="18" customHeight="1" x14ac:dyDescent="0.45">
      <c r="A336" s="62"/>
      <c r="B336" s="46"/>
      <c r="C336" s="38" t="s">
        <v>208</v>
      </c>
      <c r="D336" s="26" t="s">
        <v>599</v>
      </c>
      <c r="E336" s="59" t="s">
        <v>42</v>
      </c>
      <c r="F336" s="59" t="s">
        <v>13</v>
      </c>
      <c r="G336" s="59" t="s">
        <v>42</v>
      </c>
      <c r="H336" s="59" t="s">
        <v>13</v>
      </c>
      <c r="I336" s="44" t="s">
        <v>1493</v>
      </c>
      <c r="J336" s="44" t="s">
        <v>624</v>
      </c>
    </row>
    <row r="337" spans="1:10" ht="18" customHeight="1" x14ac:dyDescent="0.45">
      <c r="A337" s="62"/>
      <c r="B337" s="46"/>
      <c r="C337" s="38"/>
      <c r="D337" s="26" t="s">
        <v>600</v>
      </c>
      <c r="E337" s="59"/>
      <c r="F337" s="59"/>
      <c r="G337" s="59"/>
      <c r="H337" s="59"/>
      <c r="I337" s="44"/>
      <c r="J337" s="44"/>
    </row>
    <row r="338" spans="1:10" ht="18" customHeight="1" x14ac:dyDescent="0.45">
      <c r="A338" s="62"/>
      <c r="B338" s="46"/>
      <c r="C338" s="38"/>
      <c r="D338" s="26" t="s">
        <v>601</v>
      </c>
      <c r="E338" s="59"/>
      <c r="F338" s="59"/>
      <c r="G338" s="59"/>
      <c r="H338" s="59"/>
      <c r="I338" s="44"/>
      <c r="J338" s="44"/>
    </row>
    <row r="339" spans="1:10" ht="24" x14ac:dyDescent="0.45">
      <c r="A339" s="62"/>
      <c r="B339" s="46"/>
      <c r="C339" s="26" t="s">
        <v>209</v>
      </c>
      <c r="D339" s="26" t="s">
        <v>602</v>
      </c>
      <c r="E339" s="22" t="s">
        <v>42</v>
      </c>
      <c r="F339" s="22" t="s">
        <v>13</v>
      </c>
      <c r="G339" s="22" t="s">
        <v>42</v>
      </c>
      <c r="H339" s="22" t="s">
        <v>13</v>
      </c>
      <c r="I339" s="30" t="s">
        <v>1493</v>
      </c>
      <c r="J339" s="30" t="s">
        <v>624</v>
      </c>
    </row>
    <row r="340" spans="1:10" ht="24" x14ac:dyDescent="0.45">
      <c r="A340" s="62"/>
      <c r="B340" s="46"/>
      <c r="C340" s="38" t="s">
        <v>950</v>
      </c>
      <c r="D340" s="26" t="s">
        <v>603</v>
      </c>
      <c r="E340" s="59" t="s">
        <v>42</v>
      </c>
      <c r="F340" s="59" t="s">
        <v>13</v>
      </c>
      <c r="G340" s="59" t="s">
        <v>42</v>
      </c>
      <c r="H340" s="59" t="s">
        <v>13</v>
      </c>
      <c r="I340" s="30" t="s">
        <v>1493</v>
      </c>
      <c r="J340" s="30" t="s">
        <v>624</v>
      </c>
    </row>
    <row r="341" spans="1:10" ht="18" customHeight="1" x14ac:dyDescent="0.45">
      <c r="A341" s="62"/>
      <c r="B341" s="46"/>
      <c r="C341" s="38"/>
      <c r="D341" s="26" t="s">
        <v>604</v>
      </c>
      <c r="E341" s="59"/>
      <c r="F341" s="59"/>
      <c r="G341" s="59"/>
      <c r="H341" s="59"/>
      <c r="I341" s="44" t="s">
        <v>1482</v>
      </c>
      <c r="J341" s="44" t="s">
        <v>625</v>
      </c>
    </row>
    <row r="342" spans="1:10" ht="18" customHeight="1" x14ac:dyDescent="0.45">
      <c r="A342" s="62"/>
      <c r="B342" s="46"/>
      <c r="C342" s="38"/>
      <c r="D342" s="26" t="s">
        <v>605</v>
      </c>
      <c r="E342" s="59"/>
      <c r="F342" s="59"/>
      <c r="G342" s="59"/>
      <c r="H342" s="59"/>
      <c r="I342" s="44"/>
      <c r="J342" s="44"/>
    </row>
    <row r="343" spans="1:10" ht="18" customHeight="1" x14ac:dyDescent="0.45">
      <c r="A343" s="62"/>
      <c r="B343" s="46"/>
      <c r="C343" s="38"/>
      <c r="D343" s="26" t="s">
        <v>606</v>
      </c>
      <c r="E343" s="59"/>
      <c r="F343" s="59"/>
      <c r="G343" s="59"/>
      <c r="H343" s="59"/>
      <c r="I343" s="44"/>
      <c r="J343" s="44"/>
    </row>
    <row r="344" spans="1:10" ht="18" customHeight="1" x14ac:dyDescent="0.45">
      <c r="A344" s="62"/>
      <c r="B344" s="46"/>
      <c r="C344" s="38"/>
      <c r="D344" s="26" t="s">
        <v>607</v>
      </c>
      <c r="E344" s="59"/>
      <c r="F344" s="59"/>
      <c r="G344" s="59"/>
      <c r="H344" s="59"/>
      <c r="I344" s="44"/>
      <c r="J344" s="44"/>
    </row>
    <row r="345" spans="1:10" ht="18" customHeight="1" x14ac:dyDescent="0.45">
      <c r="A345" s="62"/>
      <c r="B345" s="46"/>
      <c r="C345" s="38"/>
      <c r="D345" s="26" t="s">
        <v>608</v>
      </c>
      <c r="E345" s="59"/>
      <c r="F345" s="59"/>
      <c r="G345" s="59"/>
      <c r="H345" s="59"/>
      <c r="I345" s="44"/>
      <c r="J345" s="44"/>
    </row>
    <row r="346" spans="1:10" ht="18" customHeight="1" x14ac:dyDescent="0.45">
      <c r="A346" s="62"/>
      <c r="B346" s="46"/>
      <c r="C346" s="38"/>
      <c r="D346" s="26" t="s">
        <v>609</v>
      </c>
      <c r="E346" s="59"/>
      <c r="F346" s="59"/>
      <c r="G346" s="59"/>
      <c r="H346" s="59"/>
      <c r="I346" s="44"/>
      <c r="J346" s="44"/>
    </row>
    <row r="347" spans="1:10" ht="18" customHeight="1" x14ac:dyDescent="0.45">
      <c r="A347" s="62"/>
      <c r="B347" s="46"/>
      <c r="C347" s="38"/>
      <c r="D347" s="26" t="s">
        <v>610</v>
      </c>
      <c r="E347" s="59"/>
      <c r="F347" s="59"/>
      <c r="G347" s="59"/>
      <c r="H347" s="59"/>
      <c r="I347" s="44"/>
      <c r="J347" s="44"/>
    </row>
    <row r="348" spans="1:10" ht="18" customHeight="1" x14ac:dyDescent="0.45">
      <c r="A348" s="62"/>
      <c r="B348" s="46"/>
      <c r="C348" s="38"/>
      <c r="D348" s="26" t="s">
        <v>611</v>
      </c>
      <c r="E348" s="59"/>
      <c r="F348" s="59"/>
      <c r="G348" s="59"/>
      <c r="H348" s="59"/>
      <c r="I348" s="30" t="s">
        <v>15</v>
      </c>
      <c r="J348" s="44"/>
    </row>
    <row r="349" spans="1:10" ht="18" customHeight="1" x14ac:dyDescent="0.45">
      <c r="A349" s="62"/>
      <c r="B349" s="46"/>
      <c r="C349" s="38" t="s">
        <v>210</v>
      </c>
      <c r="D349" s="26" t="s">
        <v>612</v>
      </c>
      <c r="E349" s="22" t="s">
        <v>42</v>
      </c>
      <c r="F349" s="22" t="s">
        <v>42</v>
      </c>
      <c r="G349" s="22" t="s">
        <v>42</v>
      </c>
      <c r="H349" s="22" t="s">
        <v>13</v>
      </c>
      <c r="I349" s="44" t="s">
        <v>1495</v>
      </c>
      <c r="J349" s="44" t="s">
        <v>626</v>
      </c>
    </row>
    <row r="350" spans="1:10" ht="24" x14ac:dyDescent="0.45">
      <c r="A350" s="62"/>
      <c r="B350" s="46"/>
      <c r="C350" s="38"/>
      <c r="D350" s="26" t="s">
        <v>613</v>
      </c>
      <c r="E350" s="31"/>
      <c r="F350" s="31"/>
      <c r="G350" s="31"/>
      <c r="H350" s="31"/>
      <c r="I350" s="44"/>
      <c r="J350" s="44"/>
    </row>
    <row r="351" spans="1:10" ht="24" x14ac:dyDescent="0.45">
      <c r="A351" s="62"/>
      <c r="B351" s="46"/>
      <c r="C351" s="38" t="s">
        <v>211</v>
      </c>
      <c r="D351" s="26" t="s">
        <v>614</v>
      </c>
      <c r="E351" s="59" t="s">
        <v>42</v>
      </c>
      <c r="F351" s="59" t="s">
        <v>42</v>
      </c>
      <c r="G351" s="59" t="s">
        <v>42</v>
      </c>
      <c r="H351" s="59" t="s">
        <v>13</v>
      </c>
      <c r="I351" s="44" t="s">
        <v>627</v>
      </c>
      <c r="J351" s="44" t="s">
        <v>628</v>
      </c>
    </row>
    <row r="352" spans="1:10" ht="18" customHeight="1" x14ac:dyDescent="0.45">
      <c r="A352" s="62"/>
      <c r="B352" s="46"/>
      <c r="C352" s="38"/>
      <c r="D352" s="26" t="s">
        <v>615</v>
      </c>
      <c r="E352" s="59"/>
      <c r="F352" s="59"/>
      <c r="G352" s="59"/>
      <c r="H352" s="59"/>
      <c r="I352" s="44"/>
      <c r="J352" s="44"/>
    </row>
    <row r="353" spans="1:10" ht="18" customHeight="1" x14ac:dyDescent="0.45">
      <c r="A353" s="62"/>
      <c r="B353" s="46"/>
      <c r="C353" s="38"/>
      <c r="D353" s="26" t="s">
        <v>616</v>
      </c>
      <c r="E353" s="59"/>
      <c r="F353" s="59"/>
      <c r="G353" s="59"/>
      <c r="H353" s="59"/>
      <c r="I353" s="44"/>
      <c r="J353" s="44"/>
    </row>
    <row r="354" spans="1:10" ht="19.95" customHeight="1" x14ac:dyDescent="0.45">
      <c r="A354" s="62"/>
      <c r="B354" s="46"/>
      <c r="C354" s="38"/>
      <c r="D354" s="26" t="s">
        <v>617</v>
      </c>
      <c r="E354" s="59" t="s">
        <v>42</v>
      </c>
      <c r="F354" s="59" t="s">
        <v>13</v>
      </c>
      <c r="G354" s="59" t="s">
        <v>42</v>
      </c>
      <c r="H354" s="59" t="s">
        <v>13</v>
      </c>
      <c r="I354" s="44" t="s">
        <v>629</v>
      </c>
      <c r="J354" s="44" t="s">
        <v>630</v>
      </c>
    </row>
    <row r="355" spans="1:10" ht="19.95" customHeight="1" x14ac:dyDescent="0.45">
      <c r="A355" s="62"/>
      <c r="B355" s="46"/>
      <c r="C355" s="38"/>
      <c r="D355" s="26" t="s">
        <v>619</v>
      </c>
      <c r="E355" s="59"/>
      <c r="F355" s="59"/>
      <c r="G355" s="59"/>
      <c r="H355" s="59"/>
      <c r="I355" s="44"/>
      <c r="J355" s="44"/>
    </row>
    <row r="356" spans="1:10" ht="18" customHeight="1" x14ac:dyDescent="0.45">
      <c r="A356" s="62"/>
      <c r="B356" s="46"/>
      <c r="C356" s="38" t="s">
        <v>212</v>
      </c>
      <c r="D356" s="26" t="s">
        <v>620</v>
      </c>
      <c r="E356" s="59" t="s">
        <v>42</v>
      </c>
      <c r="F356" s="59" t="s">
        <v>13</v>
      </c>
      <c r="G356" s="59" t="s">
        <v>42</v>
      </c>
      <c r="H356" s="59" t="s">
        <v>13</v>
      </c>
      <c r="I356" s="44" t="s">
        <v>15</v>
      </c>
      <c r="J356" s="44" t="s">
        <v>1496</v>
      </c>
    </row>
    <row r="357" spans="1:10" ht="18" customHeight="1" x14ac:dyDescent="0.45">
      <c r="A357" s="62"/>
      <c r="B357" s="46"/>
      <c r="C357" s="38"/>
      <c r="D357" s="26" t="s">
        <v>621</v>
      </c>
      <c r="E357" s="59"/>
      <c r="F357" s="59"/>
      <c r="G357" s="59"/>
      <c r="H357" s="59"/>
      <c r="I357" s="44"/>
      <c r="J357" s="44"/>
    </row>
    <row r="358" spans="1:10" ht="18" customHeight="1" x14ac:dyDescent="0.45">
      <c r="A358" s="62"/>
      <c r="B358" s="46"/>
      <c r="C358" s="38"/>
      <c r="D358" s="26" t="s">
        <v>622</v>
      </c>
      <c r="E358" s="59"/>
      <c r="F358" s="59"/>
      <c r="G358" s="59"/>
      <c r="H358" s="59"/>
      <c r="I358" s="44"/>
      <c r="J358" s="44"/>
    </row>
    <row r="359" spans="1:10" ht="18" customHeight="1" x14ac:dyDescent="0.45">
      <c r="A359" s="62"/>
      <c r="B359" s="46"/>
      <c r="C359" s="39"/>
      <c r="D359" s="28" t="s">
        <v>623</v>
      </c>
      <c r="E359" s="56"/>
      <c r="F359" s="56"/>
      <c r="G359" s="56"/>
      <c r="H359" s="56"/>
      <c r="I359" s="45"/>
      <c r="J359" s="45"/>
    </row>
    <row r="360" spans="1:10" ht="18" customHeight="1" x14ac:dyDescent="0.45">
      <c r="A360" s="62"/>
      <c r="B360" s="44" t="s">
        <v>276</v>
      </c>
      <c r="C360" s="38" t="s">
        <v>631</v>
      </c>
      <c r="D360" s="26" t="s">
        <v>632</v>
      </c>
      <c r="E360" s="22" t="s">
        <v>13</v>
      </c>
      <c r="F360" s="22" t="s">
        <v>13</v>
      </c>
      <c r="G360" s="22" t="s">
        <v>13</v>
      </c>
      <c r="H360" s="22" t="s">
        <v>13</v>
      </c>
      <c r="I360" s="30" t="s">
        <v>289</v>
      </c>
      <c r="J360" s="30" t="s">
        <v>1479</v>
      </c>
    </row>
    <row r="361" spans="1:10" ht="24" x14ac:dyDescent="0.45">
      <c r="A361" s="62"/>
      <c r="B361" s="44"/>
      <c r="C361" s="38"/>
      <c r="D361" s="26" t="s">
        <v>1435</v>
      </c>
      <c r="E361" s="22" t="s">
        <v>13</v>
      </c>
      <c r="F361" s="22" t="s">
        <v>13</v>
      </c>
      <c r="G361" s="22" t="s">
        <v>13</v>
      </c>
      <c r="H361" s="22" t="s">
        <v>13</v>
      </c>
      <c r="I361" s="30" t="s">
        <v>15</v>
      </c>
      <c r="J361" s="30" t="s">
        <v>1449</v>
      </c>
    </row>
    <row r="362" spans="1:10" ht="18" customHeight="1" x14ac:dyDescent="0.45">
      <c r="A362" s="62"/>
      <c r="B362" s="44"/>
      <c r="C362" s="38" t="s">
        <v>633</v>
      </c>
      <c r="D362" s="26" t="s">
        <v>634</v>
      </c>
      <c r="E362" s="59" t="s">
        <v>42</v>
      </c>
      <c r="F362" s="59" t="s">
        <v>13</v>
      </c>
      <c r="G362" s="59" t="s">
        <v>42</v>
      </c>
      <c r="H362" s="59" t="s">
        <v>13</v>
      </c>
      <c r="I362" s="44" t="s">
        <v>657</v>
      </c>
      <c r="J362" s="44" t="s">
        <v>658</v>
      </c>
    </row>
    <row r="363" spans="1:10" ht="18" customHeight="1" x14ac:dyDescent="0.45">
      <c r="A363" s="62"/>
      <c r="B363" s="44"/>
      <c r="C363" s="38"/>
      <c r="D363" s="26" t="s">
        <v>635</v>
      </c>
      <c r="E363" s="59"/>
      <c r="F363" s="59"/>
      <c r="G363" s="59"/>
      <c r="H363" s="59"/>
      <c r="I363" s="44"/>
      <c r="J363" s="44"/>
    </row>
    <row r="364" spans="1:10" ht="18.600000000000001" customHeight="1" x14ac:dyDescent="0.45">
      <c r="A364" s="62"/>
      <c r="B364" s="44"/>
      <c r="C364" s="38"/>
      <c r="D364" s="26" t="s">
        <v>636</v>
      </c>
      <c r="E364" s="59"/>
      <c r="F364" s="59"/>
      <c r="G364" s="59"/>
      <c r="H364" s="59"/>
      <c r="I364" s="44"/>
      <c r="J364" s="44"/>
    </row>
    <row r="365" spans="1:10" ht="25.8" customHeight="1" x14ac:dyDescent="0.45">
      <c r="A365" s="62"/>
      <c r="B365" s="44"/>
      <c r="C365" s="38" t="s">
        <v>637</v>
      </c>
      <c r="D365" s="26" t="s">
        <v>638</v>
      </c>
      <c r="E365" s="59" t="s">
        <v>42</v>
      </c>
      <c r="F365" s="59" t="s">
        <v>13</v>
      </c>
      <c r="G365" s="59" t="s">
        <v>42</v>
      </c>
      <c r="H365" s="59" t="s">
        <v>13</v>
      </c>
      <c r="I365" s="44" t="s">
        <v>657</v>
      </c>
      <c r="J365" s="44" t="s">
        <v>658</v>
      </c>
    </row>
    <row r="366" spans="1:10" ht="24" x14ac:dyDescent="0.45">
      <c r="A366" s="62"/>
      <c r="B366" s="44"/>
      <c r="C366" s="38"/>
      <c r="D366" s="26" t="s">
        <v>639</v>
      </c>
      <c r="E366" s="59"/>
      <c r="F366" s="59"/>
      <c r="G366" s="59"/>
      <c r="H366" s="59"/>
      <c r="I366" s="44"/>
      <c r="J366" s="44"/>
    </row>
    <row r="367" spans="1:10" ht="24" x14ac:dyDescent="0.45">
      <c r="A367" s="62"/>
      <c r="B367" s="44"/>
      <c r="C367" s="38"/>
      <c r="D367" s="26" t="s">
        <v>640</v>
      </c>
      <c r="E367" s="59"/>
      <c r="F367" s="59"/>
      <c r="G367" s="59"/>
      <c r="H367" s="59"/>
      <c r="I367" s="44"/>
      <c r="J367" s="44"/>
    </row>
    <row r="368" spans="1:10" ht="18" customHeight="1" x14ac:dyDescent="0.45">
      <c r="A368" s="62"/>
      <c r="B368" s="44"/>
      <c r="C368" s="38" t="s">
        <v>641</v>
      </c>
      <c r="D368" s="26" t="s">
        <v>642</v>
      </c>
      <c r="E368" s="59" t="s">
        <v>42</v>
      </c>
      <c r="F368" s="59" t="s">
        <v>13</v>
      </c>
      <c r="G368" s="59" t="s">
        <v>42</v>
      </c>
      <c r="H368" s="59" t="s">
        <v>13</v>
      </c>
      <c r="I368" s="44" t="s">
        <v>15</v>
      </c>
      <c r="J368" s="44" t="s">
        <v>1501</v>
      </c>
    </row>
    <row r="369" spans="1:10" ht="24" x14ac:dyDescent="0.45">
      <c r="A369" s="62"/>
      <c r="B369" s="44"/>
      <c r="C369" s="38"/>
      <c r="D369" s="26" t="s">
        <v>643</v>
      </c>
      <c r="E369" s="59"/>
      <c r="F369" s="59"/>
      <c r="G369" s="59"/>
      <c r="H369" s="59"/>
      <c r="I369" s="44"/>
      <c r="J369" s="44"/>
    </row>
    <row r="370" spans="1:10" ht="24" x14ac:dyDescent="0.45">
      <c r="A370" s="62"/>
      <c r="B370" s="44"/>
      <c r="C370" s="38"/>
      <c r="D370" s="26" t="s">
        <v>644</v>
      </c>
      <c r="E370" s="59"/>
      <c r="F370" s="59"/>
      <c r="G370" s="59"/>
      <c r="H370" s="59"/>
      <c r="I370" s="44"/>
      <c r="J370" s="44"/>
    </row>
    <row r="371" spans="1:10" ht="25.8" customHeight="1" x14ac:dyDescent="0.45">
      <c r="A371" s="62"/>
      <c r="B371" s="44"/>
      <c r="C371" s="38" t="s">
        <v>213</v>
      </c>
      <c r="D371" s="26" t="s">
        <v>645</v>
      </c>
      <c r="E371" s="59" t="s">
        <v>42</v>
      </c>
      <c r="F371" s="59" t="s">
        <v>13</v>
      </c>
      <c r="G371" s="59" t="s">
        <v>42</v>
      </c>
      <c r="H371" s="59" t="s">
        <v>13</v>
      </c>
      <c r="I371" s="44" t="s">
        <v>1499</v>
      </c>
      <c r="J371" s="44" t="s">
        <v>1500</v>
      </c>
    </row>
    <row r="372" spans="1:10" ht="24" x14ac:dyDescent="0.45">
      <c r="A372" s="62"/>
      <c r="B372" s="44"/>
      <c r="C372" s="38"/>
      <c r="D372" s="26" t="s">
        <v>647</v>
      </c>
      <c r="E372" s="59"/>
      <c r="F372" s="59"/>
      <c r="G372" s="59"/>
      <c r="H372" s="59"/>
      <c r="I372" s="44"/>
      <c r="J372" s="44"/>
    </row>
    <row r="373" spans="1:10" ht="25.8" customHeight="1" x14ac:dyDescent="0.45">
      <c r="A373" s="62"/>
      <c r="B373" s="44"/>
      <c r="C373" s="38" t="s">
        <v>214</v>
      </c>
      <c r="D373" s="26" t="s">
        <v>648</v>
      </c>
      <c r="E373" s="59" t="s">
        <v>42</v>
      </c>
      <c r="F373" s="59" t="s">
        <v>13</v>
      </c>
      <c r="G373" s="59" t="s">
        <v>42</v>
      </c>
      <c r="H373" s="59" t="s">
        <v>13</v>
      </c>
      <c r="I373" s="44" t="s">
        <v>657</v>
      </c>
      <c r="J373" s="44" t="s">
        <v>1502</v>
      </c>
    </row>
    <row r="374" spans="1:10" ht="24" x14ac:dyDescent="0.45">
      <c r="A374" s="62"/>
      <c r="B374" s="44"/>
      <c r="C374" s="38"/>
      <c r="D374" s="26" t="s">
        <v>649</v>
      </c>
      <c r="E374" s="59"/>
      <c r="F374" s="59"/>
      <c r="G374" s="59"/>
      <c r="H374" s="59"/>
      <c r="I374" s="44"/>
      <c r="J374" s="44"/>
    </row>
    <row r="375" spans="1:10" ht="18.600000000000001" customHeight="1" x14ac:dyDescent="0.45">
      <c r="A375" s="62"/>
      <c r="B375" s="44"/>
      <c r="C375" s="38"/>
      <c r="D375" s="26" t="s">
        <v>650</v>
      </c>
      <c r="E375" s="59"/>
      <c r="F375" s="59"/>
      <c r="G375" s="59"/>
      <c r="H375" s="59"/>
      <c r="I375" s="44"/>
      <c r="J375" s="44"/>
    </row>
    <row r="376" spans="1:10" ht="24" x14ac:dyDescent="0.45">
      <c r="A376" s="62"/>
      <c r="B376" s="44"/>
      <c r="C376" s="38"/>
      <c r="D376" s="26" t="s">
        <v>651</v>
      </c>
      <c r="E376" s="59"/>
      <c r="F376" s="59"/>
      <c r="G376" s="59"/>
      <c r="H376" s="59"/>
      <c r="I376" s="44"/>
      <c r="J376" s="44"/>
    </row>
    <row r="377" spans="1:10" ht="18" customHeight="1" x14ac:dyDescent="0.45">
      <c r="A377" s="62"/>
      <c r="B377" s="44"/>
      <c r="C377" s="38"/>
      <c r="D377" s="26" t="s">
        <v>652</v>
      </c>
      <c r="E377" s="59"/>
      <c r="F377" s="59"/>
      <c r="G377" s="59"/>
      <c r="H377" s="59"/>
      <c r="I377" s="30" t="s">
        <v>618</v>
      </c>
      <c r="J377" s="30" t="s">
        <v>653</v>
      </c>
    </row>
    <row r="378" spans="1:10" ht="18" customHeight="1" x14ac:dyDescent="0.45">
      <c r="A378" s="62"/>
      <c r="B378" s="44"/>
      <c r="C378" s="38" t="s">
        <v>215</v>
      </c>
      <c r="D378" s="26" t="s">
        <v>654</v>
      </c>
      <c r="E378" s="59" t="s">
        <v>42</v>
      </c>
      <c r="F378" s="59" t="s">
        <v>13</v>
      </c>
      <c r="G378" s="59" t="s">
        <v>42</v>
      </c>
      <c r="H378" s="59" t="s">
        <v>13</v>
      </c>
      <c r="I378" s="30" t="s">
        <v>655</v>
      </c>
      <c r="J378" s="30" t="s">
        <v>1503</v>
      </c>
    </row>
    <row r="379" spans="1:10" ht="18" customHeight="1" x14ac:dyDescent="0.45">
      <c r="A379" s="62"/>
      <c r="B379" s="45"/>
      <c r="C379" s="39"/>
      <c r="D379" s="28" t="s">
        <v>656</v>
      </c>
      <c r="E379" s="56"/>
      <c r="F379" s="56"/>
      <c r="G379" s="56"/>
      <c r="H379" s="56"/>
      <c r="I379" s="29" t="s">
        <v>15</v>
      </c>
      <c r="J379" s="29"/>
    </row>
    <row r="380" spans="1:10" ht="18" customHeight="1" x14ac:dyDescent="0.45">
      <c r="A380" s="62"/>
      <c r="B380" s="45" t="s">
        <v>277</v>
      </c>
      <c r="C380" s="38" t="s">
        <v>659</v>
      </c>
      <c r="D380" s="26" t="s">
        <v>660</v>
      </c>
      <c r="E380" s="22" t="s">
        <v>13</v>
      </c>
      <c r="F380" s="22" t="s">
        <v>13</v>
      </c>
      <c r="G380" s="22" t="s">
        <v>13</v>
      </c>
      <c r="H380" s="22" t="s">
        <v>13</v>
      </c>
      <c r="I380" s="30" t="s">
        <v>289</v>
      </c>
      <c r="J380" s="30" t="s">
        <v>1479</v>
      </c>
    </row>
    <row r="381" spans="1:10" ht="24" x14ac:dyDescent="0.45">
      <c r="A381" s="62"/>
      <c r="B381" s="46"/>
      <c r="C381" s="38"/>
      <c r="D381" s="26" t="s">
        <v>1436</v>
      </c>
      <c r="E381" s="22" t="s">
        <v>13</v>
      </c>
      <c r="F381" s="22" t="s">
        <v>13</v>
      </c>
      <c r="G381" s="22" t="s">
        <v>13</v>
      </c>
      <c r="H381" s="22" t="s">
        <v>13</v>
      </c>
      <c r="I381" s="30" t="s">
        <v>15</v>
      </c>
      <c r="J381" s="30" t="s">
        <v>1449</v>
      </c>
    </row>
    <row r="382" spans="1:10" ht="24" x14ac:dyDescent="0.45">
      <c r="A382" s="62"/>
      <c r="B382" s="46"/>
      <c r="C382" s="26" t="s">
        <v>216</v>
      </c>
      <c r="D382" s="26" t="s">
        <v>661</v>
      </c>
      <c r="E382" s="22" t="s">
        <v>42</v>
      </c>
      <c r="F382" s="22" t="s">
        <v>13</v>
      </c>
      <c r="G382" s="22" t="s">
        <v>42</v>
      </c>
      <c r="H382" s="22" t="s">
        <v>13</v>
      </c>
      <c r="I382" s="30" t="s">
        <v>662</v>
      </c>
      <c r="J382" s="30" t="s">
        <v>708</v>
      </c>
    </row>
    <row r="383" spans="1:10" ht="18" customHeight="1" x14ac:dyDescent="0.45">
      <c r="A383" s="62"/>
      <c r="B383" s="46"/>
      <c r="C383" s="38" t="s">
        <v>663</v>
      </c>
      <c r="D383" s="26" t="s">
        <v>664</v>
      </c>
      <c r="E383" s="59" t="s">
        <v>42</v>
      </c>
      <c r="F383" s="59" t="s">
        <v>13</v>
      </c>
      <c r="G383" s="59" t="s">
        <v>42</v>
      </c>
      <c r="H383" s="59" t="s">
        <v>13</v>
      </c>
      <c r="I383" s="44" t="s">
        <v>662</v>
      </c>
      <c r="J383" s="44" t="s">
        <v>708</v>
      </c>
    </row>
    <row r="384" spans="1:10" ht="18" customHeight="1" x14ac:dyDescent="0.45">
      <c r="A384" s="62"/>
      <c r="B384" s="46"/>
      <c r="C384" s="38"/>
      <c r="D384" s="26" t="s">
        <v>665</v>
      </c>
      <c r="E384" s="59"/>
      <c r="F384" s="59"/>
      <c r="G384" s="59"/>
      <c r="H384" s="59"/>
      <c r="I384" s="44"/>
      <c r="J384" s="44"/>
    </row>
    <row r="385" spans="1:10" ht="24" x14ac:dyDescent="0.45">
      <c r="A385" s="62"/>
      <c r="B385" s="46"/>
      <c r="C385" s="38"/>
      <c r="D385" s="26" t="s">
        <v>666</v>
      </c>
      <c r="E385" s="59"/>
      <c r="F385" s="59"/>
      <c r="G385" s="59"/>
      <c r="H385" s="59"/>
      <c r="I385" s="44"/>
      <c r="J385" s="44"/>
    </row>
    <row r="386" spans="1:10" ht="18" customHeight="1" x14ac:dyDescent="0.45">
      <c r="A386" s="62"/>
      <c r="B386" s="46"/>
      <c r="C386" s="38"/>
      <c r="D386" s="26" t="s">
        <v>667</v>
      </c>
      <c r="E386" s="59"/>
      <c r="F386" s="59"/>
      <c r="G386" s="59"/>
      <c r="H386" s="59"/>
      <c r="I386" s="44"/>
      <c r="J386" s="44"/>
    </row>
    <row r="387" spans="1:10" ht="18" customHeight="1" x14ac:dyDescent="0.45">
      <c r="A387" s="62"/>
      <c r="B387" s="46"/>
      <c r="C387" s="38"/>
      <c r="D387" s="26" t="s">
        <v>668</v>
      </c>
      <c r="E387" s="59"/>
      <c r="F387" s="59"/>
      <c r="G387" s="59"/>
      <c r="H387" s="59"/>
      <c r="I387" s="44"/>
      <c r="J387" s="44"/>
    </row>
    <row r="388" spans="1:10" ht="24" x14ac:dyDescent="0.45">
      <c r="A388" s="62"/>
      <c r="B388" s="46"/>
      <c r="C388" s="38"/>
      <c r="D388" s="26" t="s">
        <v>669</v>
      </c>
      <c r="E388" s="59"/>
      <c r="F388" s="59"/>
      <c r="G388" s="59"/>
      <c r="H388" s="59"/>
      <c r="I388" s="44"/>
      <c r="J388" s="44"/>
    </row>
    <row r="389" spans="1:10" ht="18" customHeight="1" x14ac:dyDescent="0.45">
      <c r="A389" s="62"/>
      <c r="B389" s="46"/>
      <c r="C389" s="38"/>
      <c r="D389" s="26" t="s">
        <v>670</v>
      </c>
      <c r="E389" s="59"/>
      <c r="F389" s="59"/>
      <c r="G389" s="59"/>
      <c r="H389" s="59"/>
      <c r="I389" s="30" t="s">
        <v>671</v>
      </c>
      <c r="J389" s="30"/>
    </row>
    <row r="390" spans="1:10" ht="24" x14ac:dyDescent="0.45">
      <c r="A390" s="62"/>
      <c r="B390" s="46"/>
      <c r="C390" s="38" t="s">
        <v>217</v>
      </c>
      <c r="D390" s="26" t="s">
        <v>672</v>
      </c>
      <c r="E390" s="59" t="s">
        <v>42</v>
      </c>
      <c r="F390" s="59" t="s">
        <v>13</v>
      </c>
      <c r="G390" s="59" t="s">
        <v>13</v>
      </c>
      <c r="H390" s="59" t="s">
        <v>13</v>
      </c>
      <c r="I390" s="44" t="s">
        <v>673</v>
      </c>
      <c r="J390" s="44" t="s">
        <v>709</v>
      </c>
    </row>
    <row r="391" spans="1:10" ht="18" customHeight="1" x14ac:dyDescent="0.45">
      <c r="A391" s="62"/>
      <c r="B391" s="46"/>
      <c r="C391" s="38"/>
      <c r="D391" s="26" t="s">
        <v>674</v>
      </c>
      <c r="E391" s="59"/>
      <c r="F391" s="59"/>
      <c r="G391" s="59"/>
      <c r="H391" s="59"/>
      <c r="I391" s="44"/>
      <c r="J391" s="44"/>
    </row>
    <row r="392" spans="1:10" ht="18" customHeight="1" x14ac:dyDescent="0.45">
      <c r="A392" s="62"/>
      <c r="B392" s="46"/>
      <c r="C392" s="38"/>
      <c r="D392" s="26" t="s">
        <v>675</v>
      </c>
      <c r="E392" s="59"/>
      <c r="F392" s="59"/>
      <c r="G392" s="59"/>
      <c r="H392" s="59"/>
      <c r="I392" s="44"/>
      <c r="J392" s="44"/>
    </row>
    <row r="393" spans="1:10" ht="24" x14ac:dyDescent="0.45">
      <c r="A393" s="62"/>
      <c r="B393" s="46"/>
      <c r="C393" s="38"/>
      <c r="D393" s="26" t="s">
        <v>676</v>
      </c>
      <c r="E393" s="59"/>
      <c r="F393" s="59"/>
      <c r="G393" s="59"/>
      <c r="H393" s="59"/>
      <c r="I393" s="44"/>
      <c r="J393" s="44"/>
    </row>
    <row r="394" spans="1:10" ht="18" customHeight="1" x14ac:dyDescent="0.45">
      <c r="A394" s="62"/>
      <c r="B394" s="46"/>
      <c r="C394" s="38" t="s">
        <v>677</v>
      </c>
      <c r="D394" s="26" t="s">
        <v>678</v>
      </c>
      <c r="E394" s="59" t="s">
        <v>42</v>
      </c>
      <c r="F394" s="59" t="s">
        <v>13</v>
      </c>
      <c r="G394" s="59" t="s">
        <v>13</v>
      </c>
      <c r="H394" s="59" t="s">
        <v>13</v>
      </c>
      <c r="I394" s="44" t="s">
        <v>673</v>
      </c>
      <c r="J394" s="44" t="s">
        <v>709</v>
      </c>
    </row>
    <row r="395" spans="1:10" ht="18.600000000000001" customHeight="1" x14ac:dyDescent="0.45">
      <c r="A395" s="62"/>
      <c r="B395" s="46"/>
      <c r="C395" s="38"/>
      <c r="D395" s="26" t="s">
        <v>679</v>
      </c>
      <c r="E395" s="59"/>
      <c r="F395" s="59"/>
      <c r="G395" s="59"/>
      <c r="H395" s="59"/>
      <c r="I395" s="44"/>
      <c r="J395" s="44"/>
    </row>
    <row r="396" spans="1:10" ht="18.600000000000001" customHeight="1" x14ac:dyDescent="0.45">
      <c r="A396" s="62"/>
      <c r="B396" s="46"/>
      <c r="C396" s="38"/>
      <c r="D396" s="26" t="s">
        <v>680</v>
      </c>
      <c r="E396" s="59"/>
      <c r="F396" s="59"/>
      <c r="G396" s="59"/>
      <c r="H396" s="59"/>
      <c r="I396" s="44"/>
      <c r="J396" s="44"/>
    </row>
    <row r="397" spans="1:10" ht="18.600000000000001" customHeight="1" x14ac:dyDescent="0.45">
      <c r="A397" s="62"/>
      <c r="B397" s="46"/>
      <c r="C397" s="38"/>
      <c r="D397" s="26" t="s">
        <v>681</v>
      </c>
      <c r="E397" s="59"/>
      <c r="F397" s="59"/>
      <c r="G397" s="59"/>
      <c r="H397" s="59"/>
      <c r="I397" s="44"/>
      <c r="J397" s="44"/>
    </row>
    <row r="398" spans="1:10" ht="24" x14ac:dyDescent="0.45">
      <c r="A398" s="62"/>
      <c r="B398" s="46"/>
      <c r="C398" s="38"/>
      <c r="D398" s="26" t="s">
        <v>682</v>
      </c>
      <c r="E398" s="59"/>
      <c r="F398" s="59"/>
      <c r="G398" s="59"/>
      <c r="H398" s="59"/>
      <c r="I398" s="44"/>
      <c r="J398" s="44"/>
    </row>
    <row r="399" spans="1:10" ht="18" customHeight="1" x14ac:dyDescent="0.45">
      <c r="A399" s="62"/>
      <c r="B399" s="46"/>
      <c r="C399" s="38"/>
      <c r="D399" s="26" t="s">
        <v>683</v>
      </c>
      <c r="E399" s="59"/>
      <c r="F399" s="59"/>
      <c r="G399" s="59"/>
      <c r="H399" s="59"/>
      <c r="I399" s="44"/>
      <c r="J399" s="44"/>
    </row>
    <row r="400" spans="1:10" ht="24" x14ac:dyDescent="0.45">
      <c r="A400" s="62"/>
      <c r="B400" s="46"/>
      <c r="C400" s="38" t="s">
        <v>218</v>
      </c>
      <c r="D400" s="26" t="s">
        <v>684</v>
      </c>
      <c r="E400" s="59" t="s">
        <v>42</v>
      </c>
      <c r="F400" s="59" t="s">
        <v>13</v>
      </c>
      <c r="G400" s="59" t="s">
        <v>13</v>
      </c>
      <c r="H400" s="59" t="s">
        <v>13</v>
      </c>
      <c r="I400" s="44"/>
      <c r="J400" s="44" t="s">
        <v>685</v>
      </c>
    </row>
    <row r="401" spans="1:10" ht="24" x14ac:dyDescent="0.45">
      <c r="A401" s="62"/>
      <c r="B401" s="46"/>
      <c r="C401" s="38"/>
      <c r="D401" s="26" t="s">
        <v>686</v>
      </c>
      <c r="E401" s="59"/>
      <c r="F401" s="59"/>
      <c r="G401" s="59"/>
      <c r="H401" s="59"/>
      <c r="I401" s="44"/>
      <c r="J401" s="44"/>
    </row>
    <row r="402" spans="1:10" ht="18" customHeight="1" x14ac:dyDescent="0.45">
      <c r="A402" s="62"/>
      <c r="B402" s="46"/>
      <c r="C402" s="38"/>
      <c r="D402" s="26" t="s">
        <v>687</v>
      </c>
      <c r="E402" s="59"/>
      <c r="F402" s="59"/>
      <c r="G402" s="59"/>
      <c r="H402" s="59"/>
      <c r="I402" s="44"/>
      <c r="J402" s="30" t="s">
        <v>1504</v>
      </c>
    </row>
    <row r="403" spans="1:10" ht="18" customHeight="1" x14ac:dyDescent="0.45">
      <c r="A403" s="62"/>
      <c r="B403" s="46"/>
      <c r="C403" s="38" t="s">
        <v>688</v>
      </c>
      <c r="D403" s="26" t="s">
        <v>689</v>
      </c>
      <c r="E403" s="59" t="s">
        <v>690</v>
      </c>
      <c r="F403" s="59" t="s">
        <v>691</v>
      </c>
      <c r="G403" s="59" t="s">
        <v>691</v>
      </c>
      <c r="H403" s="59" t="s">
        <v>691</v>
      </c>
      <c r="I403" s="44"/>
      <c r="J403" s="30" t="s">
        <v>692</v>
      </c>
    </row>
    <row r="404" spans="1:10" ht="24" x14ac:dyDescent="0.45">
      <c r="A404" s="62"/>
      <c r="B404" s="46"/>
      <c r="C404" s="38"/>
      <c r="D404" s="26" t="s">
        <v>693</v>
      </c>
      <c r="E404" s="59"/>
      <c r="F404" s="59"/>
      <c r="G404" s="59"/>
      <c r="H404" s="59"/>
      <c r="I404" s="44"/>
      <c r="J404" s="30" t="s">
        <v>694</v>
      </c>
    </row>
    <row r="405" spans="1:10" ht="18" customHeight="1" x14ac:dyDescent="0.45">
      <c r="A405" s="62"/>
      <c r="B405" s="46"/>
      <c r="C405" s="38"/>
      <c r="D405" s="26" t="s">
        <v>695</v>
      </c>
      <c r="E405" s="59"/>
      <c r="F405" s="59"/>
      <c r="G405" s="59"/>
      <c r="H405" s="59"/>
      <c r="I405" s="44"/>
      <c r="J405" s="44"/>
    </row>
    <row r="406" spans="1:10" ht="24" x14ac:dyDescent="0.45">
      <c r="A406" s="62"/>
      <c r="B406" s="46"/>
      <c r="C406" s="38"/>
      <c r="D406" s="26" t="s">
        <v>696</v>
      </c>
      <c r="E406" s="59"/>
      <c r="F406" s="59"/>
      <c r="G406" s="59"/>
      <c r="H406" s="59"/>
      <c r="I406" s="44"/>
      <c r="J406" s="44"/>
    </row>
    <row r="407" spans="1:10" ht="18" customHeight="1" x14ac:dyDescent="0.45">
      <c r="A407" s="62"/>
      <c r="B407" s="46"/>
      <c r="C407" s="38"/>
      <c r="D407" s="26" t="s">
        <v>697</v>
      </c>
      <c r="E407" s="59"/>
      <c r="F407" s="59"/>
      <c r="G407" s="59"/>
      <c r="H407" s="59"/>
      <c r="I407" s="44"/>
      <c r="J407" s="44"/>
    </row>
    <row r="408" spans="1:10" ht="18" customHeight="1" x14ac:dyDescent="0.45">
      <c r="A408" s="62"/>
      <c r="B408" s="46"/>
      <c r="C408" s="38"/>
      <c r="D408" s="26" t="s">
        <v>698</v>
      </c>
      <c r="E408" s="59"/>
      <c r="F408" s="59"/>
      <c r="G408" s="59"/>
      <c r="H408" s="59"/>
      <c r="I408" s="44"/>
      <c r="J408" s="44"/>
    </row>
    <row r="409" spans="1:10" ht="18" customHeight="1" x14ac:dyDescent="0.45">
      <c r="A409" s="62"/>
      <c r="B409" s="46"/>
      <c r="C409" s="38" t="s">
        <v>951</v>
      </c>
      <c r="D409" s="26" t="s">
        <v>699</v>
      </c>
      <c r="E409" s="59" t="s">
        <v>42</v>
      </c>
      <c r="F409" s="59" t="s">
        <v>42</v>
      </c>
      <c r="G409" s="59" t="s">
        <v>13</v>
      </c>
      <c r="H409" s="59" t="s">
        <v>13</v>
      </c>
      <c r="I409" s="44" t="s">
        <v>700</v>
      </c>
      <c r="J409" s="44" t="s">
        <v>701</v>
      </c>
    </row>
    <row r="410" spans="1:10" ht="18" customHeight="1" x14ac:dyDescent="0.45">
      <c r="A410" s="62"/>
      <c r="B410" s="46"/>
      <c r="C410" s="38"/>
      <c r="D410" s="26" t="s">
        <v>702</v>
      </c>
      <c r="E410" s="59"/>
      <c r="F410" s="59"/>
      <c r="G410" s="59"/>
      <c r="H410" s="59"/>
      <c r="I410" s="44"/>
      <c r="J410" s="44"/>
    </row>
    <row r="411" spans="1:10" ht="24" x14ac:dyDescent="0.45">
      <c r="A411" s="62"/>
      <c r="B411" s="46"/>
      <c r="C411" s="26" t="s">
        <v>219</v>
      </c>
      <c r="D411" s="26" t="s">
        <v>703</v>
      </c>
      <c r="E411" s="22" t="s">
        <v>42</v>
      </c>
      <c r="F411" s="22" t="s">
        <v>42</v>
      </c>
      <c r="G411" s="22" t="s">
        <v>13</v>
      </c>
      <c r="H411" s="22" t="s">
        <v>13</v>
      </c>
      <c r="I411" s="30" t="s">
        <v>700</v>
      </c>
      <c r="J411" s="30" t="s">
        <v>701</v>
      </c>
    </row>
    <row r="412" spans="1:10" ht="18" customHeight="1" x14ac:dyDescent="0.45">
      <c r="A412" s="62"/>
      <c r="B412" s="46"/>
      <c r="C412" s="38" t="s">
        <v>220</v>
      </c>
      <c r="D412" s="26" t="s">
        <v>704</v>
      </c>
      <c r="E412" s="59" t="s">
        <v>42</v>
      </c>
      <c r="F412" s="59" t="s">
        <v>42</v>
      </c>
      <c r="G412" s="59" t="s">
        <v>13</v>
      </c>
      <c r="H412" s="59" t="s">
        <v>13</v>
      </c>
      <c r="I412" s="44" t="s">
        <v>705</v>
      </c>
      <c r="J412" s="44" t="s">
        <v>701</v>
      </c>
    </row>
    <row r="413" spans="1:10" ht="18" customHeight="1" x14ac:dyDescent="0.45">
      <c r="A413" s="62"/>
      <c r="B413" s="46"/>
      <c r="C413" s="38"/>
      <c r="D413" s="26" t="s">
        <v>706</v>
      </c>
      <c r="E413" s="59"/>
      <c r="F413" s="59"/>
      <c r="G413" s="59"/>
      <c r="H413" s="59"/>
      <c r="I413" s="44"/>
      <c r="J413" s="44"/>
    </row>
    <row r="414" spans="1:10" ht="18" customHeight="1" x14ac:dyDescent="0.45">
      <c r="A414" s="62"/>
      <c r="B414" s="46"/>
      <c r="C414" s="39"/>
      <c r="D414" s="28" t="s">
        <v>707</v>
      </c>
      <c r="E414" s="56"/>
      <c r="F414" s="56"/>
      <c r="G414" s="56"/>
      <c r="H414" s="56"/>
      <c r="I414" s="45"/>
      <c r="J414" s="45"/>
    </row>
    <row r="415" spans="1:10" ht="18" customHeight="1" x14ac:dyDescent="0.45">
      <c r="A415" s="62"/>
      <c r="B415" s="45" t="s">
        <v>278</v>
      </c>
      <c r="C415" s="38" t="s">
        <v>710</v>
      </c>
      <c r="D415" s="26" t="s">
        <v>711</v>
      </c>
      <c r="E415" s="22" t="s">
        <v>13</v>
      </c>
      <c r="F415" s="22" t="s">
        <v>13</v>
      </c>
      <c r="G415" s="22" t="s">
        <v>13</v>
      </c>
      <c r="H415" s="22" t="s">
        <v>13</v>
      </c>
      <c r="I415" s="30" t="s">
        <v>289</v>
      </c>
      <c r="J415" s="30" t="s">
        <v>1479</v>
      </c>
    </row>
    <row r="416" spans="1:10" ht="24" x14ac:dyDescent="0.45">
      <c r="A416" s="62"/>
      <c r="B416" s="46"/>
      <c r="C416" s="38"/>
      <c r="D416" s="26" t="s">
        <v>1437</v>
      </c>
      <c r="E416" s="22" t="s">
        <v>13</v>
      </c>
      <c r="F416" s="22" t="s">
        <v>13</v>
      </c>
      <c r="G416" s="22" t="s">
        <v>13</v>
      </c>
      <c r="H416" s="22" t="s">
        <v>13</v>
      </c>
      <c r="I416" s="30" t="s">
        <v>15</v>
      </c>
      <c r="J416" s="30" t="s">
        <v>1449</v>
      </c>
    </row>
    <row r="417" spans="1:10" ht="18" customHeight="1" x14ac:dyDescent="0.45">
      <c r="A417" s="62"/>
      <c r="B417" s="46"/>
      <c r="C417" s="38" t="s">
        <v>221</v>
      </c>
      <c r="D417" s="26" t="s">
        <v>712</v>
      </c>
      <c r="E417" s="59" t="s">
        <v>42</v>
      </c>
      <c r="F417" s="59" t="s">
        <v>13</v>
      </c>
      <c r="G417" s="59" t="s">
        <v>42</v>
      </c>
      <c r="H417" s="59" t="s">
        <v>13</v>
      </c>
      <c r="I417" s="44" t="s">
        <v>733</v>
      </c>
      <c r="J417" s="44" t="s">
        <v>714</v>
      </c>
    </row>
    <row r="418" spans="1:10" ht="24" x14ac:dyDescent="0.45">
      <c r="A418" s="62"/>
      <c r="B418" s="46"/>
      <c r="C418" s="38"/>
      <c r="D418" s="26" t="s">
        <v>715</v>
      </c>
      <c r="E418" s="59"/>
      <c r="F418" s="59"/>
      <c r="G418" s="59"/>
      <c r="H418" s="59"/>
      <c r="I418" s="44"/>
      <c r="J418" s="44"/>
    </row>
    <row r="419" spans="1:10" ht="18.600000000000001" customHeight="1" x14ac:dyDescent="0.45">
      <c r="A419" s="62"/>
      <c r="B419" s="46"/>
      <c r="C419" s="38"/>
      <c r="D419" s="26" t="s">
        <v>716</v>
      </c>
      <c r="E419" s="59"/>
      <c r="F419" s="59"/>
      <c r="G419" s="59"/>
      <c r="H419" s="59"/>
      <c r="I419" s="44"/>
      <c r="J419" s="44"/>
    </row>
    <row r="420" spans="1:10" ht="18.600000000000001" customHeight="1" x14ac:dyDescent="0.45">
      <c r="A420" s="62"/>
      <c r="B420" s="46"/>
      <c r="C420" s="38"/>
      <c r="D420" s="26" t="s">
        <v>717</v>
      </c>
      <c r="E420" s="59"/>
      <c r="F420" s="59"/>
      <c r="G420" s="59"/>
      <c r="H420" s="59"/>
      <c r="I420" s="44"/>
      <c r="J420" s="44"/>
    </row>
    <row r="421" spans="1:10" ht="27" customHeight="1" x14ac:dyDescent="0.45">
      <c r="A421" s="62"/>
      <c r="B421" s="46"/>
      <c r="C421" s="38" t="s">
        <v>222</v>
      </c>
      <c r="D421" s="26" t="s">
        <v>718</v>
      </c>
      <c r="E421" s="59" t="s">
        <v>42</v>
      </c>
      <c r="F421" s="59" t="s">
        <v>13</v>
      </c>
      <c r="G421" s="59" t="s">
        <v>42</v>
      </c>
      <c r="H421" s="59" t="s">
        <v>13</v>
      </c>
      <c r="I421" s="44" t="s">
        <v>733</v>
      </c>
      <c r="J421" s="44" t="s">
        <v>714</v>
      </c>
    </row>
    <row r="422" spans="1:10" ht="24" x14ac:dyDescent="0.45">
      <c r="A422" s="62"/>
      <c r="B422" s="46"/>
      <c r="C422" s="38"/>
      <c r="D422" s="26" t="s">
        <v>719</v>
      </c>
      <c r="E422" s="59"/>
      <c r="F422" s="59"/>
      <c r="G422" s="59"/>
      <c r="H422" s="59"/>
      <c r="I422" s="44"/>
      <c r="J422" s="44"/>
    </row>
    <row r="423" spans="1:10" ht="18.600000000000001" customHeight="1" x14ac:dyDescent="0.45">
      <c r="A423" s="62"/>
      <c r="B423" s="46"/>
      <c r="C423" s="38"/>
      <c r="D423" s="26" t="s">
        <v>720</v>
      </c>
      <c r="E423" s="59"/>
      <c r="F423" s="59"/>
      <c r="G423" s="59"/>
      <c r="H423" s="59"/>
      <c r="I423" s="44"/>
      <c r="J423" s="44"/>
    </row>
    <row r="424" spans="1:10" ht="37.799999999999997" customHeight="1" x14ac:dyDescent="0.45">
      <c r="A424" s="62"/>
      <c r="B424" s="46"/>
      <c r="C424" s="38" t="s">
        <v>223</v>
      </c>
      <c r="D424" s="26" t="s">
        <v>721</v>
      </c>
      <c r="E424" s="59" t="s">
        <v>42</v>
      </c>
      <c r="F424" s="59" t="s">
        <v>13</v>
      </c>
      <c r="G424" s="59" t="s">
        <v>42</v>
      </c>
      <c r="H424" s="59" t="s">
        <v>13</v>
      </c>
      <c r="I424" s="44" t="s">
        <v>713</v>
      </c>
      <c r="J424" s="44" t="s">
        <v>734</v>
      </c>
    </row>
    <row r="425" spans="1:10" ht="18" customHeight="1" x14ac:dyDescent="0.45">
      <c r="A425" s="62"/>
      <c r="B425" s="46"/>
      <c r="C425" s="38"/>
      <c r="D425" s="26" t="s">
        <v>722</v>
      </c>
      <c r="E425" s="59"/>
      <c r="F425" s="59"/>
      <c r="G425" s="59"/>
      <c r="H425" s="59"/>
      <c r="I425" s="44"/>
      <c r="J425" s="44"/>
    </row>
    <row r="426" spans="1:10" ht="18" customHeight="1" x14ac:dyDescent="0.45">
      <c r="A426" s="62"/>
      <c r="B426" s="46"/>
      <c r="C426" s="38"/>
      <c r="D426" s="26" t="s">
        <v>723</v>
      </c>
      <c r="E426" s="59"/>
      <c r="F426" s="59"/>
      <c r="G426" s="59"/>
      <c r="H426" s="59"/>
      <c r="I426" s="44"/>
      <c r="J426" s="44"/>
    </row>
    <row r="427" spans="1:10" ht="18" customHeight="1" x14ac:dyDescent="0.45">
      <c r="A427" s="62"/>
      <c r="B427" s="46"/>
      <c r="C427" s="38"/>
      <c r="D427" s="26" t="s">
        <v>724</v>
      </c>
      <c r="E427" s="59"/>
      <c r="F427" s="59"/>
      <c r="G427" s="59"/>
      <c r="H427" s="59"/>
      <c r="I427" s="44"/>
      <c r="J427" s="44"/>
    </row>
    <row r="428" spans="1:10" ht="18" customHeight="1" x14ac:dyDescent="0.45">
      <c r="A428" s="62"/>
      <c r="B428" s="46"/>
      <c r="C428" s="38"/>
      <c r="D428" s="26" t="s">
        <v>725</v>
      </c>
      <c r="E428" s="59"/>
      <c r="F428" s="59"/>
      <c r="G428" s="59"/>
      <c r="H428" s="59"/>
      <c r="I428" s="44"/>
      <c r="J428" s="44"/>
    </row>
    <row r="429" spans="1:10" ht="18" customHeight="1" x14ac:dyDescent="0.45">
      <c r="A429" s="62"/>
      <c r="B429" s="46"/>
      <c r="C429" s="38" t="s">
        <v>224</v>
      </c>
      <c r="D429" s="26" t="s">
        <v>726</v>
      </c>
      <c r="E429" s="59" t="s">
        <v>42</v>
      </c>
      <c r="F429" s="59" t="s">
        <v>13</v>
      </c>
      <c r="G429" s="59" t="s">
        <v>42</v>
      </c>
      <c r="H429" s="59" t="s">
        <v>13</v>
      </c>
      <c r="I429" s="44" t="s">
        <v>713</v>
      </c>
      <c r="J429" s="44" t="s">
        <v>734</v>
      </c>
    </row>
    <row r="430" spans="1:10" ht="18" customHeight="1" x14ac:dyDescent="0.45">
      <c r="A430" s="62"/>
      <c r="B430" s="46"/>
      <c r="C430" s="38"/>
      <c r="D430" s="26" t="s">
        <v>727</v>
      </c>
      <c r="E430" s="59"/>
      <c r="F430" s="59"/>
      <c r="G430" s="59"/>
      <c r="H430" s="59"/>
      <c r="I430" s="44"/>
      <c r="J430" s="44"/>
    </row>
    <row r="431" spans="1:10" ht="18" customHeight="1" x14ac:dyDescent="0.45">
      <c r="A431" s="62"/>
      <c r="B431" s="46"/>
      <c r="C431" s="38"/>
      <c r="D431" s="26" t="s">
        <v>728</v>
      </c>
      <c r="E431" s="59"/>
      <c r="F431" s="59"/>
      <c r="G431" s="59"/>
      <c r="H431" s="59"/>
      <c r="I431" s="44"/>
      <c r="J431" s="44"/>
    </row>
    <row r="432" spans="1:10" ht="18" customHeight="1" x14ac:dyDescent="0.45">
      <c r="A432" s="62"/>
      <c r="B432" s="46"/>
      <c r="C432" s="38"/>
      <c r="D432" s="26" t="s">
        <v>729</v>
      </c>
      <c r="E432" s="59"/>
      <c r="F432" s="59"/>
      <c r="G432" s="59"/>
      <c r="H432" s="59"/>
      <c r="I432" s="44"/>
      <c r="J432" s="44"/>
    </row>
    <row r="433" spans="1:10" ht="18" customHeight="1" x14ac:dyDescent="0.45">
      <c r="A433" s="62"/>
      <c r="B433" s="46"/>
      <c r="C433" s="38"/>
      <c r="D433" s="26" t="s">
        <v>730</v>
      </c>
      <c r="E433" s="59"/>
      <c r="F433" s="59"/>
      <c r="G433" s="59"/>
      <c r="H433" s="59"/>
      <c r="I433" s="44"/>
      <c r="J433" s="44"/>
    </row>
    <row r="434" spans="1:10" ht="24" x14ac:dyDescent="0.45">
      <c r="A434" s="62"/>
      <c r="B434" s="46"/>
      <c r="C434" s="38"/>
      <c r="D434" s="26" t="s">
        <v>731</v>
      </c>
      <c r="E434" s="59"/>
      <c r="F434" s="59"/>
      <c r="G434" s="59"/>
      <c r="H434" s="59"/>
      <c r="I434" s="44" t="s">
        <v>15</v>
      </c>
      <c r="J434" s="44"/>
    </row>
    <row r="435" spans="1:10" ht="24" x14ac:dyDescent="0.45">
      <c r="A435" s="62"/>
      <c r="B435" s="46"/>
      <c r="C435" s="39"/>
      <c r="D435" s="28" t="s">
        <v>732</v>
      </c>
      <c r="E435" s="56"/>
      <c r="F435" s="56"/>
      <c r="G435" s="56"/>
      <c r="H435" s="56"/>
      <c r="I435" s="45"/>
      <c r="J435" s="45"/>
    </row>
    <row r="436" spans="1:10" ht="18" customHeight="1" x14ac:dyDescent="0.45">
      <c r="A436" s="62"/>
      <c r="B436" s="44" t="s">
        <v>279</v>
      </c>
      <c r="C436" s="38" t="s">
        <v>735</v>
      </c>
      <c r="D436" s="26" t="s">
        <v>736</v>
      </c>
      <c r="E436" s="22" t="s">
        <v>13</v>
      </c>
      <c r="F436" s="22" t="s">
        <v>13</v>
      </c>
      <c r="G436" s="22" t="s">
        <v>13</v>
      </c>
      <c r="H436" s="22" t="s">
        <v>13</v>
      </c>
      <c r="I436" s="30" t="s">
        <v>289</v>
      </c>
      <c r="J436" s="30" t="s">
        <v>1479</v>
      </c>
    </row>
    <row r="437" spans="1:10" ht="24" x14ac:dyDescent="0.45">
      <c r="A437" s="62"/>
      <c r="B437" s="44"/>
      <c r="C437" s="38"/>
      <c r="D437" s="26" t="s">
        <v>1438</v>
      </c>
      <c r="E437" s="22" t="s">
        <v>13</v>
      </c>
      <c r="F437" s="22" t="s">
        <v>13</v>
      </c>
      <c r="G437" s="22" t="s">
        <v>13</v>
      </c>
      <c r="H437" s="22" t="s">
        <v>13</v>
      </c>
      <c r="I437" s="30" t="s">
        <v>15</v>
      </c>
      <c r="J437" s="30" t="s">
        <v>1449</v>
      </c>
    </row>
    <row r="438" spans="1:10" ht="24" x14ac:dyDescent="0.45">
      <c r="A438" s="62"/>
      <c r="B438" s="44"/>
      <c r="C438" s="26" t="s">
        <v>737</v>
      </c>
      <c r="D438" s="26" t="s">
        <v>738</v>
      </c>
      <c r="E438" s="22" t="s">
        <v>42</v>
      </c>
      <c r="F438" s="22" t="s">
        <v>13</v>
      </c>
      <c r="G438" s="22" t="s">
        <v>42</v>
      </c>
      <c r="H438" s="22" t="s">
        <v>13</v>
      </c>
      <c r="I438" s="30" t="s">
        <v>713</v>
      </c>
      <c r="J438" s="30" t="s">
        <v>739</v>
      </c>
    </row>
    <row r="439" spans="1:10" ht="24" x14ac:dyDescent="0.45">
      <c r="A439" s="62"/>
      <c r="B439" s="44"/>
      <c r="C439" s="26" t="s">
        <v>225</v>
      </c>
      <c r="D439" s="26" t="s">
        <v>740</v>
      </c>
      <c r="E439" s="22" t="s">
        <v>42</v>
      </c>
      <c r="F439" s="22" t="s">
        <v>13</v>
      </c>
      <c r="G439" s="22" t="s">
        <v>42</v>
      </c>
      <c r="H439" s="22" t="s">
        <v>13</v>
      </c>
      <c r="I439" s="30" t="s">
        <v>713</v>
      </c>
      <c r="J439" s="30" t="s">
        <v>739</v>
      </c>
    </row>
    <row r="440" spans="1:10" ht="18" customHeight="1" x14ac:dyDescent="0.45">
      <c r="A440" s="62"/>
      <c r="B440" s="44"/>
      <c r="C440" s="38" t="s">
        <v>226</v>
      </c>
      <c r="D440" s="26" t="s">
        <v>741</v>
      </c>
      <c r="E440" s="59" t="s">
        <v>42</v>
      </c>
      <c r="F440" s="59" t="s">
        <v>13</v>
      </c>
      <c r="G440" s="59" t="s">
        <v>42</v>
      </c>
      <c r="H440" s="59" t="s">
        <v>13</v>
      </c>
      <c r="I440" s="44" t="s">
        <v>713</v>
      </c>
      <c r="J440" s="44" t="s">
        <v>739</v>
      </c>
    </row>
    <row r="441" spans="1:10" ht="18" customHeight="1" x14ac:dyDescent="0.45">
      <c r="A441" s="62"/>
      <c r="B441" s="44"/>
      <c r="C441" s="38"/>
      <c r="D441" s="26" t="s">
        <v>742</v>
      </c>
      <c r="E441" s="59"/>
      <c r="F441" s="59"/>
      <c r="G441" s="59"/>
      <c r="H441" s="59"/>
      <c r="I441" s="44"/>
      <c r="J441" s="44"/>
    </row>
    <row r="442" spans="1:10" ht="18" customHeight="1" x14ac:dyDescent="0.45">
      <c r="A442" s="62"/>
      <c r="B442" s="44"/>
      <c r="C442" s="38"/>
      <c r="D442" s="26" t="s">
        <v>743</v>
      </c>
      <c r="E442" s="59"/>
      <c r="F442" s="59"/>
      <c r="G442" s="59"/>
      <c r="H442" s="59"/>
      <c r="I442" s="44"/>
      <c r="J442" s="44"/>
    </row>
    <row r="443" spans="1:10" ht="24" x14ac:dyDescent="0.45">
      <c r="A443" s="62"/>
      <c r="B443" s="44"/>
      <c r="C443" s="38"/>
      <c r="D443" s="26" t="s">
        <v>744</v>
      </c>
      <c r="E443" s="59"/>
      <c r="F443" s="59"/>
      <c r="G443" s="59"/>
      <c r="H443" s="59"/>
      <c r="I443" s="44"/>
      <c r="J443" s="44"/>
    </row>
    <row r="444" spans="1:10" ht="18" customHeight="1" x14ac:dyDescent="0.45">
      <c r="A444" s="62"/>
      <c r="B444" s="44"/>
      <c r="C444" s="38"/>
      <c r="D444" s="26" t="s">
        <v>745</v>
      </c>
      <c r="E444" s="59"/>
      <c r="F444" s="59"/>
      <c r="G444" s="59"/>
      <c r="H444" s="59"/>
      <c r="I444" s="44"/>
      <c r="J444" s="44"/>
    </row>
    <row r="445" spans="1:10" ht="18" customHeight="1" x14ac:dyDescent="0.45">
      <c r="A445" s="62"/>
      <c r="B445" s="44"/>
      <c r="C445" s="38" t="s">
        <v>227</v>
      </c>
      <c r="D445" s="26" t="s">
        <v>746</v>
      </c>
      <c r="E445" s="59" t="s">
        <v>42</v>
      </c>
      <c r="F445" s="59" t="s">
        <v>13</v>
      </c>
      <c r="G445" s="59" t="s">
        <v>42</v>
      </c>
      <c r="H445" s="59" t="s">
        <v>13</v>
      </c>
      <c r="I445" s="44" t="s">
        <v>713</v>
      </c>
      <c r="J445" s="44" t="s">
        <v>646</v>
      </c>
    </row>
    <row r="446" spans="1:10" ht="18" customHeight="1" x14ac:dyDescent="0.45">
      <c r="A446" s="62"/>
      <c r="B446" s="44"/>
      <c r="C446" s="38"/>
      <c r="D446" s="26" t="s">
        <v>747</v>
      </c>
      <c r="E446" s="59"/>
      <c r="F446" s="59"/>
      <c r="G446" s="59"/>
      <c r="H446" s="59"/>
      <c r="I446" s="44"/>
      <c r="J446" s="44"/>
    </row>
    <row r="447" spans="1:10" ht="18" customHeight="1" x14ac:dyDescent="0.45">
      <c r="A447" s="62"/>
      <c r="B447" s="44"/>
      <c r="C447" s="38"/>
      <c r="D447" s="26" t="s">
        <v>748</v>
      </c>
      <c r="E447" s="59"/>
      <c r="F447" s="59"/>
      <c r="G447" s="59"/>
      <c r="H447" s="59"/>
      <c r="I447" s="44"/>
      <c r="J447" s="44"/>
    </row>
    <row r="448" spans="1:10" ht="18" customHeight="1" x14ac:dyDescent="0.45">
      <c r="A448" s="62"/>
      <c r="B448" s="44"/>
      <c r="C448" s="38"/>
      <c r="D448" s="26" t="s">
        <v>749</v>
      </c>
      <c r="E448" s="59"/>
      <c r="F448" s="59"/>
      <c r="G448" s="59"/>
      <c r="H448" s="59"/>
      <c r="I448" s="44"/>
      <c r="J448" s="44"/>
    </row>
    <row r="449" spans="1:10" ht="18" customHeight="1" x14ac:dyDescent="0.45">
      <c r="A449" s="62"/>
      <c r="B449" s="44"/>
      <c r="C449" s="38"/>
      <c r="D449" s="26" t="s">
        <v>750</v>
      </c>
      <c r="E449" s="59"/>
      <c r="F449" s="59"/>
      <c r="G449" s="59"/>
      <c r="H449" s="59"/>
      <c r="I449" s="44"/>
      <c r="J449" s="44"/>
    </row>
    <row r="450" spans="1:10" ht="18" customHeight="1" x14ac:dyDescent="0.45">
      <c r="A450" s="62"/>
      <c r="B450" s="44"/>
      <c r="C450" s="38" t="s">
        <v>228</v>
      </c>
      <c r="D450" s="26" t="s">
        <v>751</v>
      </c>
      <c r="E450" s="59" t="s">
        <v>690</v>
      </c>
      <c r="F450" s="59" t="s">
        <v>691</v>
      </c>
      <c r="G450" s="59" t="s">
        <v>690</v>
      </c>
      <c r="H450" s="59" t="s">
        <v>691</v>
      </c>
      <c r="I450" s="44" t="s">
        <v>713</v>
      </c>
      <c r="J450" s="44" t="s">
        <v>646</v>
      </c>
    </row>
    <row r="451" spans="1:10" ht="18" customHeight="1" x14ac:dyDescent="0.45">
      <c r="A451" s="62"/>
      <c r="B451" s="44"/>
      <c r="C451" s="38"/>
      <c r="D451" s="26" t="s">
        <v>752</v>
      </c>
      <c r="E451" s="59"/>
      <c r="F451" s="59"/>
      <c r="G451" s="59"/>
      <c r="H451" s="59"/>
      <c r="I451" s="44"/>
      <c r="J451" s="44"/>
    </row>
    <row r="452" spans="1:10" ht="24" x14ac:dyDescent="0.45">
      <c r="A452" s="62"/>
      <c r="B452" s="44"/>
      <c r="C452" s="38"/>
      <c r="D452" s="26" t="s">
        <v>753</v>
      </c>
      <c r="E452" s="59"/>
      <c r="F452" s="59"/>
      <c r="G452" s="59"/>
      <c r="H452" s="59"/>
      <c r="I452" s="44"/>
      <c r="J452" s="44"/>
    </row>
    <row r="453" spans="1:10" ht="14.4" customHeight="1" x14ac:dyDescent="0.45">
      <c r="A453" s="62"/>
      <c r="B453" s="44"/>
      <c r="C453" s="38" t="s">
        <v>229</v>
      </c>
      <c r="D453" s="26" t="s">
        <v>754</v>
      </c>
      <c r="E453" s="59" t="s">
        <v>690</v>
      </c>
      <c r="F453" s="59" t="s">
        <v>691</v>
      </c>
      <c r="G453" s="59" t="s">
        <v>690</v>
      </c>
      <c r="H453" s="59" t="s">
        <v>691</v>
      </c>
      <c r="I453" s="44" t="s">
        <v>713</v>
      </c>
      <c r="J453" s="44" t="s">
        <v>1474</v>
      </c>
    </row>
    <row r="454" spans="1:10" ht="24" x14ac:dyDescent="0.45">
      <c r="A454" s="62"/>
      <c r="B454" s="44"/>
      <c r="C454" s="38"/>
      <c r="D454" s="26" t="s">
        <v>755</v>
      </c>
      <c r="E454" s="59"/>
      <c r="F454" s="59"/>
      <c r="G454" s="59"/>
      <c r="H454" s="59"/>
      <c r="I454" s="44"/>
      <c r="J454" s="44"/>
    </row>
    <row r="455" spans="1:10" ht="24" x14ac:dyDescent="0.45">
      <c r="A455" s="62"/>
      <c r="B455" s="44"/>
      <c r="C455" s="38"/>
      <c r="D455" s="26" t="s">
        <v>756</v>
      </c>
      <c r="E455" s="59"/>
      <c r="F455" s="59"/>
      <c r="G455" s="59"/>
      <c r="H455" s="59"/>
      <c r="I455" s="44"/>
      <c r="J455" s="44"/>
    </row>
    <row r="456" spans="1:10" ht="18" customHeight="1" x14ac:dyDescent="0.45">
      <c r="A456" s="62"/>
      <c r="B456" s="44"/>
      <c r="C456" s="38"/>
      <c r="D456" s="26" t="s">
        <v>757</v>
      </c>
      <c r="E456" s="59"/>
      <c r="F456" s="59"/>
      <c r="G456" s="59"/>
      <c r="H456" s="59"/>
      <c r="I456" s="44"/>
      <c r="J456" s="44"/>
    </row>
    <row r="457" spans="1:10" ht="19.95" customHeight="1" x14ac:dyDescent="0.45">
      <c r="A457" s="62"/>
      <c r="B457" s="44"/>
      <c r="C457" s="38" t="s">
        <v>230</v>
      </c>
      <c r="D457" s="26" t="s">
        <v>758</v>
      </c>
      <c r="E457" s="59" t="s">
        <v>13</v>
      </c>
      <c r="F457" s="59" t="s">
        <v>13</v>
      </c>
      <c r="G457" s="59" t="s">
        <v>13</v>
      </c>
      <c r="H457" s="59" t="s">
        <v>13</v>
      </c>
      <c r="I457" s="45" t="s">
        <v>768</v>
      </c>
      <c r="J457" s="44" t="s">
        <v>760</v>
      </c>
    </row>
    <row r="458" spans="1:10" ht="24" x14ac:dyDescent="0.45">
      <c r="A458" s="62"/>
      <c r="B458" s="44"/>
      <c r="C458" s="38"/>
      <c r="D458" s="26" t="s">
        <v>761</v>
      </c>
      <c r="E458" s="59"/>
      <c r="F458" s="59"/>
      <c r="G458" s="59"/>
      <c r="H458" s="59"/>
      <c r="I458" s="55"/>
      <c r="J458" s="44"/>
    </row>
    <row r="459" spans="1:10" ht="24" x14ac:dyDescent="0.45">
      <c r="A459" s="62"/>
      <c r="B459" s="44"/>
      <c r="C459" s="38" t="s">
        <v>231</v>
      </c>
      <c r="D459" s="26" t="s">
        <v>762</v>
      </c>
      <c r="E459" s="59" t="s">
        <v>42</v>
      </c>
      <c r="F459" s="59" t="s">
        <v>13</v>
      </c>
      <c r="G459" s="59" t="s">
        <v>42</v>
      </c>
      <c r="H459" s="59" t="s">
        <v>13</v>
      </c>
      <c r="I459" s="44" t="s">
        <v>759</v>
      </c>
      <c r="J459" s="44" t="s">
        <v>763</v>
      </c>
    </row>
    <row r="460" spans="1:10" ht="24" x14ac:dyDescent="0.45">
      <c r="A460" s="62"/>
      <c r="B460" s="44"/>
      <c r="C460" s="38"/>
      <c r="D460" s="26" t="s">
        <v>764</v>
      </c>
      <c r="E460" s="59"/>
      <c r="F460" s="59"/>
      <c r="G460" s="59"/>
      <c r="H460" s="59"/>
      <c r="I460" s="44"/>
      <c r="J460" s="44"/>
    </row>
    <row r="461" spans="1:10" ht="18" customHeight="1" x14ac:dyDescent="0.45">
      <c r="A461" s="62"/>
      <c r="B461" s="44"/>
      <c r="C461" s="38"/>
      <c r="D461" s="26" t="s">
        <v>765</v>
      </c>
      <c r="E461" s="59"/>
      <c r="F461" s="59"/>
      <c r="G461" s="59"/>
      <c r="H461" s="59"/>
      <c r="I461" s="44"/>
      <c r="J461" s="44"/>
    </row>
    <row r="462" spans="1:10" ht="18" customHeight="1" x14ac:dyDescent="0.45">
      <c r="A462" s="62"/>
      <c r="B462" s="44"/>
      <c r="C462" s="38"/>
      <c r="D462" s="26" t="s">
        <v>766</v>
      </c>
      <c r="E462" s="59"/>
      <c r="F462" s="59"/>
      <c r="G462" s="59"/>
      <c r="H462" s="59"/>
      <c r="I462" s="44"/>
      <c r="J462" s="44"/>
    </row>
    <row r="463" spans="1:10" ht="24" x14ac:dyDescent="0.45">
      <c r="A463" s="62"/>
      <c r="B463" s="45"/>
      <c r="C463" s="39"/>
      <c r="D463" s="28" t="s">
        <v>767</v>
      </c>
      <c r="E463" s="56"/>
      <c r="F463" s="56"/>
      <c r="G463" s="56"/>
      <c r="H463" s="56"/>
      <c r="I463" s="45"/>
      <c r="J463" s="45"/>
    </row>
    <row r="464" spans="1:10" ht="18" customHeight="1" x14ac:dyDescent="0.45">
      <c r="A464" s="62"/>
      <c r="B464" s="45" t="s">
        <v>280</v>
      </c>
      <c r="C464" s="38" t="s">
        <v>769</v>
      </c>
      <c r="D464" s="26" t="s">
        <v>770</v>
      </c>
      <c r="E464" s="22" t="s">
        <v>13</v>
      </c>
      <c r="F464" s="22" t="s">
        <v>13</v>
      </c>
      <c r="G464" s="22" t="s">
        <v>13</v>
      </c>
      <c r="H464" s="22" t="s">
        <v>13</v>
      </c>
      <c r="I464" s="30" t="s">
        <v>289</v>
      </c>
      <c r="J464" s="30" t="s">
        <v>1479</v>
      </c>
    </row>
    <row r="465" spans="1:10" ht="24" x14ac:dyDescent="0.45">
      <c r="A465" s="62"/>
      <c r="B465" s="46"/>
      <c r="C465" s="38"/>
      <c r="D465" s="26" t="s">
        <v>1439</v>
      </c>
      <c r="E465" s="22" t="s">
        <v>13</v>
      </c>
      <c r="F465" s="22" t="s">
        <v>13</v>
      </c>
      <c r="G465" s="22" t="s">
        <v>13</v>
      </c>
      <c r="H465" s="22" t="s">
        <v>13</v>
      </c>
      <c r="I465" s="30" t="s">
        <v>15</v>
      </c>
      <c r="J465" s="30" t="s">
        <v>1449</v>
      </c>
    </row>
    <row r="466" spans="1:10" ht="18" customHeight="1" x14ac:dyDescent="0.45">
      <c r="A466" s="62"/>
      <c r="B466" s="46"/>
      <c r="C466" s="38" t="s">
        <v>232</v>
      </c>
      <c r="D466" s="26" t="s">
        <v>771</v>
      </c>
      <c r="E466" s="59" t="s">
        <v>42</v>
      </c>
      <c r="F466" s="59" t="s">
        <v>13</v>
      </c>
      <c r="G466" s="59" t="s">
        <v>42</v>
      </c>
      <c r="H466" s="59" t="s">
        <v>13</v>
      </c>
      <c r="I466" s="44" t="s">
        <v>794</v>
      </c>
      <c r="J466" s="44"/>
    </row>
    <row r="467" spans="1:10" ht="18" customHeight="1" x14ac:dyDescent="0.45">
      <c r="A467" s="62"/>
      <c r="B467" s="46"/>
      <c r="C467" s="38"/>
      <c r="D467" s="26" t="s">
        <v>772</v>
      </c>
      <c r="E467" s="59"/>
      <c r="F467" s="59"/>
      <c r="G467" s="59"/>
      <c r="H467" s="59"/>
      <c r="I467" s="44"/>
      <c r="J467" s="44"/>
    </row>
    <row r="468" spans="1:10" ht="18" customHeight="1" x14ac:dyDescent="0.45">
      <c r="A468" s="62"/>
      <c r="B468" s="46"/>
      <c r="C468" s="38" t="s">
        <v>233</v>
      </c>
      <c r="D468" s="26" t="s">
        <v>773</v>
      </c>
      <c r="E468" s="59" t="s">
        <v>42</v>
      </c>
      <c r="F468" s="59" t="s">
        <v>13</v>
      </c>
      <c r="G468" s="59" t="s">
        <v>42</v>
      </c>
      <c r="H468" s="59" t="s">
        <v>13</v>
      </c>
      <c r="I468" s="44" t="s">
        <v>794</v>
      </c>
      <c r="J468" s="44"/>
    </row>
    <row r="469" spans="1:10" ht="18" customHeight="1" x14ac:dyDescent="0.45">
      <c r="A469" s="62"/>
      <c r="B469" s="46"/>
      <c r="C469" s="38"/>
      <c r="D469" s="26" t="s">
        <v>774</v>
      </c>
      <c r="E469" s="59"/>
      <c r="F469" s="59"/>
      <c r="G469" s="59"/>
      <c r="H469" s="59"/>
      <c r="I469" s="44"/>
      <c r="J469" s="44"/>
    </row>
    <row r="470" spans="1:10" ht="18" customHeight="1" x14ac:dyDescent="0.45">
      <c r="A470" s="62"/>
      <c r="B470" s="46"/>
      <c r="C470" s="38"/>
      <c r="D470" s="26" t="s">
        <v>775</v>
      </c>
      <c r="E470" s="59"/>
      <c r="F470" s="59"/>
      <c r="G470" s="59"/>
      <c r="H470" s="59"/>
      <c r="I470" s="44"/>
      <c r="J470" s="44"/>
    </row>
    <row r="471" spans="1:10" ht="24" x14ac:dyDescent="0.45">
      <c r="A471" s="62"/>
      <c r="B471" s="46"/>
      <c r="C471" s="38"/>
      <c r="D471" s="26" t="s">
        <v>776</v>
      </c>
      <c r="E471" s="59"/>
      <c r="F471" s="59"/>
      <c r="G471" s="59"/>
      <c r="H471" s="59"/>
      <c r="I471" s="44"/>
      <c r="J471" s="44"/>
    </row>
    <row r="472" spans="1:10" ht="18" customHeight="1" x14ac:dyDescent="0.45">
      <c r="A472" s="62"/>
      <c r="B472" s="46"/>
      <c r="C472" s="38" t="s">
        <v>234</v>
      </c>
      <c r="D472" s="26" t="s">
        <v>777</v>
      </c>
      <c r="E472" s="59" t="s">
        <v>13</v>
      </c>
      <c r="F472" s="59" t="s">
        <v>13</v>
      </c>
      <c r="G472" s="59" t="s">
        <v>13</v>
      </c>
      <c r="H472" s="59" t="s">
        <v>13</v>
      </c>
      <c r="I472" s="44" t="s">
        <v>795</v>
      </c>
      <c r="J472" s="44" t="s">
        <v>796</v>
      </c>
    </row>
    <row r="473" spans="1:10" ht="18" customHeight="1" x14ac:dyDescent="0.45">
      <c r="A473" s="62"/>
      <c r="B473" s="46"/>
      <c r="C473" s="38"/>
      <c r="D473" s="26" t="s">
        <v>778</v>
      </c>
      <c r="E473" s="59"/>
      <c r="F473" s="59"/>
      <c r="G473" s="59"/>
      <c r="H473" s="59"/>
      <c r="I473" s="44"/>
      <c r="J473" s="44"/>
    </row>
    <row r="474" spans="1:10" ht="18" customHeight="1" x14ac:dyDescent="0.45">
      <c r="A474" s="62"/>
      <c r="B474" s="46"/>
      <c r="C474" s="38"/>
      <c r="D474" s="26" t="s">
        <v>779</v>
      </c>
      <c r="E474" s="59"/>
      <c r="F474" s="59"/>
      <c r="G474" s="59"/>
      <c r="H474" s="59"/>
      <c r="I474" s="44"/>
      <c r="J474" s="44"/>
    </row>
    <row r="475" spans="1:10" ht="18" customHeight="1" x14ac:dyDescent="0.45">
      <c r="A475" s="62"/>
      <c r="B475" s="46"/>
      <c r="C475" s="38"/>
      <c r="D475" s="26" t="s">
        <v>780</v>
      </c>
      <c r="E475" s="59"/>
      <c r="F475" s="59"/>
      <c r="G475" s="59"/>
      <c r="H475" s="59"/>
      <c r="I475" s="44"/>
      <c r="J475" s="44"/>
    </row>
    <row r="476" spans="1:10" ht="18" customHeight="1" x14ac:dyDescent="0.45">
      <c r="A476" s="62"/>
      <c r="B476" s="46"/>
      <c r="C476" s="38"/>
      <c r="D476" s="26" t="s">
        <v>781</v>
      </c>
      <c r="E476" s="59"/>
      <c r="F476" s="59"/>
      <c r="G476" s="59"/>
      <c r="H476" s="59"/>
      <c r="I476" s="44"/>
      <c r="J476" s="44"/>
    </row>
    <row r="477" spans="1:10" ht="18" customHeight="1" x14ac:dyDescent="0.45">
      <c r="A477" s="62"/>
      <c r="B477" s="46"/>
      <c r="C477" s="38"/>
      <c r="D477" s="26" t="s">
        <v>782</v>
      </c>
      <c r="E477" s="59"/>
      <c r="F477" s="59"/>
      <c r="G477" s="59"/>
      <c r="H477" s="59"/>
      <c r="I477" s="44"/>
      <c r="J477" s="44"/>
    </row>
    <row r="478" spans="1:10" ht="18" customHeight="1" x14ac:dyDescent="0.45">
      <c r="A478" s="62"/>
      <c r="B478" s="46"/>
      <c r="C478" s="38"/>
      <c r="D478" s="26" t="s">
        <v>783</v>
      </c>
      <c r="E478" s="59"/>
      <c r="F478" s="59"/>
      <c r="G478" s="59"/>
      <c r="H478" s="59"/>
      <c r="I478" s="44"/>
      <c r="J478" s="44"/>
    </row>
    <row r="479" spans="1:10" ht="18" customHeight="1" x14ac:dyDescent="0.45">
      <c r="A479" s="62"/>
      <c r="B479" s="46"/>
      <c r="C479" s="38"/>
      <c r="D479" s="26" t="s">
        <v>784</v>
      </c>
      <c r="E479" s="59"/>
      <c r="F479" s="59"/>
      <c r="G479" s="59"/>
      <c r="H479" s="59"/>
      <c r="I479" s="44"/>
      <c r="J479" s="44"/>
    </row>
    <row r="480" spans="1:10" ht="36" x14ac:dyDescent="0.45">
      <c r="A480" s="62"/>
      <c r="B480" s="46"/>
      <c r="C480" s="38"/>
      <c r="D480" s="26" t="s">
        <v>785</v>
      </c>
      <c r="E480" s="59"/>
      <c r="F480" s="59"/>
      <c r="G480" s="59"/>
      <c r="H480" s="59"/>
      <c r="I480" s="44"/>
      <c r="J480" s="44"/>
    </row>
    <row r="481" spans="1:10" x14ac:dyDescent="0.45">
      <c r="A481" s="62"/>
      <c r="B481" s="46"/>
      <c r="C481" s="38" t="s">
        <v>235</v>
      </c>
      <c r="D481" s="26" t="s">
        <v>786</v>
      </c>
      <c r="E481" s="59" t="s">
        <v>13</v>
      </c>
      <c r="F481" s="59" t="s">
        <v>13</v>
      </c>
      <c r="G481" s="59" t="s">
        <v>13</v>
      </c>
      <c r="H481" s="59" t="s">
        <v>13</v>
      </c>
      <c r="I481" s="44" t="s">
        <v>795</v>
      </c>
      <c r="J481" s="44" t="s">
        <v>796</v>
      </c>
    </row>
    <row r="482" spans="1:10" ht="18" customHeight="1" x14ac:dyDescent="0.45">
      <c r="A482" s="62"/>
      <c r="B482" s="46"/>
      <c r="C482" s="38"/>
      <c r="D482" s="26" t="s">
        <v>787</v>
      </c>
      <c r="E482" s="59"/>
      <c r="F482" s="59"/>
      <c r="G482" s="59"/>
      <c r="H482" s="59"/>
      <c r="I482" s="44"/>
      <c r="J482" s="44"/>
    </row>
    <row r="483" spans="1:10" ht="24" x14ac:dyDescent="0.45">
      <c r="A483" s="62"/>
      <c r="B483" s="46"/>
      <c r="C483" s="38"/>
      <c r="D483" s="26" t="s">
        <v>788</v>
      </c>
      <c r="E483" s="59"/>
      <c r="F483" s="59"/>
      <c r="G483" s="59"/>
      <c r="H483" s="59"/>
      <c r="I483" s="44"/>
      <c r="J483" s="44"/>
    </row>
    <row r="484" spans="1:10" ht="18" customHeight="1" x14ac:dyDescent="0.45">
      <c r="A484" s="62"/>
      <c r="B484" s="46"/>
      <c r="C484" s="38"/>
      <c r="D484" s="26" t="s">
        <v>789</v>
      </c>
      <c r="E484" s="59"/>
      <c r="F484" s="59"/>
      <c r="G484" s="59"/>
      <c r="H484" s="59"/>
      <c r="I484" s="44"/>
      <c r="J484" s="44"/>
    </row>
    <row r="485" spans="1:10" ht="18" customHeight="1" x14ac:dyDescent="0.45">
      <c r="A485" s="62"/>
      <c r="B485" s="46"/>
      <c r="C485" s="38" t="s">
        <v>236</v>
      </c>
      <c r="D485" s="26" t="s">
        <v>790</v>
      </c>
      <c r="E485" s="59" t="s">
        <v>13</v>
      </c>
      <c r="F485" s="59" t="s">
        <v>13</v>
      </c>
      <c r="G485" s="59" t="s">
        <v>13</v>
      </c>
      <c r="H485" s="59" t="s">
        <v>13</v>
      </c>
      <c r="I485" s="44" t="s">
        <v>795</v>
      </c>
      <c r="J485" s="44" t="s">
        <v>796</v>
      </c>
    </row>
    <row r="486" spans="1:10" ht="24" x14ac:dyDescent="0.45">
      <c r="A486" s="62"/>
      <c r="B486" s="46"/>
      <c r="C486" s="38"/>
      <c r="D486" s="26" t="s">
        <v>791</v>
      </c>
      <c r="E486" s="59"/>
      <c r="F486" s="59"/>
      <c r="G486" s="59"/>
      <c r="H486" s="59"/>
      <c r="I486" s="44"/>
      <c r="J486" s="44"/>
    </row>
    <row r="487" spans="1:10" ht="18" customHeight="1" x14ac:dyDescent="0.45">
      <c r="A487" s="62"/>
      <c r="B487" s="46"/>
      <c r="C487" s="38"/>
      <c r="D487" s="26" t="s">
        <v>792</v>
      </c>
      <c r="E487" s="59"/>
      <c r="F487" s="59"/>
      <c r="G487" s="59"/>
      <c r="H487" s="59"/>
      <c r="I487" s="44"/>
      <c r="J487" s="44"/>
    </row>
    <row r="488" spans="1:10" ht="36" x14ac:dyDescent="0.45">
      <c r="A488" s="62"/>
      <c r="B488" s="46"/>
      <c r="C488" s="28" t="s">
        <v>237</v>
      </c>
      <c r="D488" s="28" t="s">
        <v>793</v>
      </c>
      <c r="E488" s="25" t="s">
        <v>13</v>
      </c>
      <c r="F488" s="25" t="s">
        <v>13</v>
      </c>
      <c r="G488" s="25" t="s">
        <v>13</v>
      </c>
      <c r="H488" s="25" t="s">
        <v>13</v>
      </c>
      <c r="I488" s="29" t="s">
        <v>795</v>
      </c>
      <c r="J488" s="29" t="s">
        <v>796</v>
      </c>
    </row>
    <row r="489" spans="1:10" ht="18" customHeight="1" x14ac:dyDescent="0.45">
      <c r="A489" s="62"/>
      <c r="B489" s="44" t="s">
        <v>281</v>
      </c>
      <c r="C489" s="38" t="s">
        <v>797</v>
      </c>
      <c r="D489" s="26" t="s">
        <v>798</v>
      </c>
      <c r="E489" s="22" t="s">
        <v>13</v>
      </c>
      <c r="F489" s="22" t="s">
        <v>13</v>
      </c>
      <c r="G489" s="22" t="s">
        <v>13</v>
      </c>
      <c r="H489" s="22" t="s">
        <v>13</v>
      </c>
      <c r="I489" s="30" t="s">
        <v>289</v>
      </c>
      <c r="J489" s="30" t="s">
        <v>1479</v>
      </c>
    </row>
    <row r="490" spans="1:10" ht="24" x14ac:dyDescent="0.45">
      <c r="A490" s="62"/>
      <c r="B490" s="44"/>
      <c r="C490" s="38"/>
      <c r="D490" s="26" t="s">
        <v>1440</v>
      </c>
      <c r="E490" s="22" t="s">
        <v>13</v>
      </c>
      <c r="F490" s="22" t="s">
        <v>13</v>
      </c>
      <c r="G490" s="22" t="s">
        <v>13</v>
      </c>
      <c r="H490" s="22" t="s">
        <v>13</v>
      </c>
      <c r="I490" s="30" t="s">
        <v>15</v>
      </c>
      <c r="J490" s="30" t="s">
        <v>1449</v>
      </c>
    </row>
    <row r="491" spans="1:10" ht="18" customHeight="1" x14ac:dyDescent="0.45">
      <c r="A491" s="62"/>
      <c r="B491" s="44"/>
      <c r="C491" s="38" t="s">
        <v>238</v>
      </c>
      <c r="D491" s="26" t="s">
        <v>799</v>
      </c>
      <c r="E491" s="59" t="s">
        <v>13</v>
      </c>
      <c r="F491" s="59" t="s">
        <v>13</v>
      </c>
      <c r="G491" s="59" t="s">
        <v>13</v>
      </c>
      <c r="H491" s="59" t="s">
        <v>13</v>
      </c>
      <c r="I491" s="44" t="s">
        <v>815</v>
      </c>
      <c r="J491" s="44" t="s">
        <v>816</v>
      </c>
    </row>
    <row r="492" spans="1:10" ht="18" customHeight="1" x14ac:dyDescent="0.45">
      <c r="A492" s="62"/>
      <c r="B492" s="44"/>
      <c r="C492" s="38"/>
      <c r="D492" s="26" t="s">
        <v>800</v>
      </c>
      <c r="E492" s="59"/>
      <c r="F492" s="59"/>
      <c r="G492" s="59"/>
      <c r="H492" s="59"/>
      <c r="I492" s="44"/>
      <c r="J492" s="44"/>
    </row>
    <row r="493" spans="1:10" ht="24" x14ac:dyDescent="0.45">
      <c r="A493" s="62"/>
      <c r="B493" s="44"/>
      <c r="C493" s="38"/>
      <c r="D493" s="26" t="s">
        <v>801</v>
      </c>
      <c r="E493" s="59"/>
      <c r="F493" s="59"/>
      <c r="G493" s="59"/>
      <c r="H493" s="59"/>
      <c r="I493" s="44"/>
      <c r="J493" s="44"/>
    </row>
    <row r="494" spans="1:10" ht="18" customHeight="1" x14ac:dyDescent="0.45">
      <c r="A494" s="62"/>
      <c r="B494" s="44"/>
      <c r="C494" s="38"/>
      <c r="D494" s="26" t="s">
        <v>802</v>
      </c>
      <c r="E494" s="59"/>
      <c r="F494" s="59"/>
      <c r="G494" s="59"/>
      <c r="H494" s="59"/>
      <c r="I494" s="44"/>
      <c r="J494" s="44"/>
    </row>
    <row r="495" spans="1:10" x14ac:dyDescent="0.45">
      <c r="A495" s="62"/>
      <c r="B495" s="44"/>
      <c r="C495" s="38"/>
      <c r="D495" s="26" t="s">
        <v>803</v>
      </c>
      <c r="E495" s="59"/>
      <c r="F495" s="59"/>
      <c r="G495" s="59"/>
      <c r="H495" s="59"/>
      <c r="I495" s="44"/>
      <c r="J495" s="44"/>
    </row>
    <row r="496" spans="1:10" ht="24" x14ac:dyDescent="0.45">
      <c r="A496" s="62"/>
      <c r="B496" s="44"/>
      <c r="C496" s="38" t="s">
        <v>239</v>
      </c>
      <c r="D496" s="26" t="s">
        <v>804</v>
      </c>
      <c r="E496" s="59" t="s">
        <v>13</v>
      </c>
      <c r="F496" s="59" t="s">
        <v>13</v>
      </c>
      <c r="G496" s="59" t="s">
        <v>13</v>
      </c>
      <c r="H496" s="59" t="s">
        <v>13</v>
      </c>
      <c r="I496" s="44" t="s">
        <v>815</v>
      </c>
      <c r="J496" s="44" t="s">
        <v>816</v>
      </c>
    </row>
    <row r="497" spans="1:10" ht="24" x14ac:dyDescent="0.45">
      <c r="A497" s="62"/>
      <c r="B497" s="44"/>
      <c r="C497" s="38"/>
      <c r="D497" s="26" t="s">
        <v>805</v>
      </c>
      <c r="E497" s="59"/>
      <c r="F497" s="59"/>
      <c r="G497" s="59"/>
      <c r="H497" s="59"/>
      <c r="I497" s="44"/>
      <c r="J497" s="44"/>
    </row>
    <row r="498" spans="1:10" ht="18" customHeight="1" x14ac:dyDescent="0.45">
      <c r="A498" s="62"/>
      <c r="B498" s="44"/>
      <c r="C498" s="38"/>
      <c r="D498" s="26" t="s">
        <v>806</v>
      </c>
      <c r="E498" s="59"/>
      <c r="F498" s="59"/>
      <c r="G498" s="59"/>
      <c r="H498" s="59"/>
      <c r="I498" s="44"/>
      <c r="J498" s="44"/>
    </row>
    <row r="499" spans="1:10" ht="18" customHeight="1" x14ac:dyDescent="0.45">
      <c r="A499" s="62"/>
      <c r="B499" s="44"/>
      <c r="C499" s="38" t="s">
        <v>240</v>
      </c>
      <c r="D499" s="26" t="s">
        <v>807</v>
      </c>
      <c r="E499" s="59" t="s">
        <v>13</v>
      </c>
      <c r="F499" s="59" t="s">
        <v>13</v>
      </c>
      <c r="G499" s="59" t="s">
        <v>13</v>
      </c>
      <c r="H499" s="59" t="s">
        <v>13</v>
      </c>
      <c r="I499" s="44" t="s">
        <v>817</v>
      </c>
      <c r="J499" s="44" t="s">
        <v>816</v>
      </c>
    </row>
    <row r="500" spans="1:10" ht="24" x14ac:dyDescent="0.45">
      <c r="A500" s="62"/>
      <c r="B500" s="44"/>
      <c r="C500" s="38"/>
      <c r="D500" s="26" t="s">
        <v>809</v>
      </c>
      <c r="E500" s="59"/>
      <c r="F500" s="59"/>
      <c r="G500" s="59"/>
      <c r="H500" s="59"/>
      <c r="I500" s="44"/>
      <c r="J500" s="44"/>
    </row>
    <row r="501" spans="1:10" ht="18" customHeight="1" x14ac:dyDescent="0.45">
      <c r="A501" s="62"/>
      <c r="B501" s="44"/>
      <c r="C501" s="38" t="s">
        <v>241</v>
      </c>
      <c r="D501" s="26" t="s">
        <v>810</v>
      </c>
      <c r="E501" s="59" t="s">
        <v>13</v>
      </c>
      <c r="F501" s="59" t="s">
        <v>13</v>
      </c>
      <c r="G501" s="59" t="s">
        <v>13</v>
      </c>
      <c r="H501" s="59" t="s">
        <v>13</v>
      </c>
      <c r="I501" s="44" t="s">
        <v>817</v>
      </c>
      <c r="J501" s="44" t="s">
        <v>816</v>
      </c>
    </row>
    <row r="502" spans="1:10" ht="18" customHeight="1" x14ac:dyDescent="0.45">
      <c r="A502" s="62"/>
      <c r="B502" s="44"/>
      <c r="C502" s="38"/>
      <c r="D502" s="26" t="s">
        <v>811</v>
      </c>
      <c r="E502" s="59"/>
      <c r="F502" s="59"/>
      <c r="G502" s="59"/>
      <c r="H502" s="59"/>
      <c r="I502" s="44"/>
      <c r="J502" s="44"/>
    </row>
    <row r="503" spans="1:10" ht="36.6" customHeight="1" x14ac:dyDescent="0.45">
      <c r="A503" s="62"/>
      <c r="B503" s="44"/>
      <c r="C503" s="38" t="s">
        <v>242</v>
      </c>
      <c r="D503" s="26" t="s">
        <v>812</v>
      </c>
      <c r="E503" s="59" t="s">
        <v>13</v>
      </c>
      <c r="F503" s="59" t="s">
        <v>13</v>
      </c>
      <c r="G503" s="59" t="s">
        <v>13</v>
      </c>
      <c r="H503" s="59" t="s">
        <v>13</v>
      </c>
      <c r="I503" s="44" t="s">
        <v>817</v>
      </c>
      <c r="J503" s="44" t="s">
        <v>816</v>
      </c>
    </row>
    <row r="504" spans="1:10" ht="18" customHeight="1" x14ac:dyDescent="0.45">
      <c r="A504" s="62"/>
      <c r="B504" s="44"/>
      <c r="C504" s="38"/>
      <c r="D504" s="26" t="s">
        <v>813</v>
      </c>
      <c r="E504" s="59"/>
      <c r="F504" s="59"/>
      <c r="G504" s="59"/>
      <c r="H504" s="59"/>
      <c r="I504" s="44"/>
      <c r="J504" s="44"/>
    </row>
    <row r="505" spans="1:10" ht="36" x14ac:dyDescent="0.45">
      <c r="A505" s="62"/>
      <c r="B505" s="45"/>
      <c r="C505" s="28" t="s">
        <v>243</v>
      </c>
      <c r="D505" s="28" t="s">
        <v>814</v>
      </c>
      <c r="E505" s="25" t="s">
        <v>13</v>
      </c>
      <c r="F505" s="25" t="s">
        <v>13</v>
      </c>
      <c r="G505" s="25" t="s">
        <v>13</v>
      </c>
      <c r="H505" s="25" t="s">
        <v>13</v>
      </c>
      <c r="I505" s="29" t="s">
        <v>817</v>
      </c>
      <c r="J505" s="29" t="s">
        <v>816</v>
      </c>
    </row>
    <row r="506" spans="1:10" ht="18" customHeight="1" x14ac:dyDescent="0.45">
      <c r="A506" s="62"/>
      <c r="B506" s="45" t="s">
        <v>282</v>
      </c>
      <c r="C506" s="38" t="s">
        <v>820</v>
      </c>
      <c r="D506" s="26" t="s">
        <v>821</v>
      </c>
      <c r="E506" s="22" t="s">
        <v>13</v>
      </c>
      <c r="F506" s="22" t="s">
        <v>13</v>
      </c>
      <c r="G506" s="22" t="s">
        <v>13</v>
      </c>
      <c r="H506" s="22" t="s">
        <v>13</v>
      </c>
      <c r="I506" s="30" t="s">
        <v>289</v>
      </c>
      <c r="J506" s="30" t="s">
        <v>1479</v>
      </c>
    </row>
    <row r="507" spans="1:10" ht="24" x14ac:dyDescent="0.45">
      <c r="A507" s="62"/>
      <c r="B507" s="46"/>
      <c r="C507" s="38"/>
      <c r="D507" s="26" t="s">
        <v>1441</v>
      </c>
      <c r="E507" s="22" t="s">
        <v>13</v>
      </c>
      <c r="F507" s="22" t="s">
        <v>13</v>
      </c>
      <c r="G507" s="22" t="s">
        <v>13</v>
      </c>
      <c r="H507" s="22" t="s">
        <v>13</v>
      </c>
      <c r="I507" s="30" t="s">
        <v>15</v>
      </c>
      <c r="J507" s="30" t="s">
        <v>1449</v>
      </c>
    </row>
    <row r="508" spans="1:10" ht="24" x14ac:dyDescent="0.45">
      <c r="A508" s="62"/>
      <c r="B508" s="46"/>
      <c r="C508" s="38" t="s">
        <v>244</v>
      </c>
      <c r="D508" s="26" t="s">
        <v>822</v>
      </c>
      <c r="E508" s="59" t="s">
        <v>42</v>
      </c>
      <c r="F508" s="59" t="s">
        <v>13</v>
      </c>
      <c r="G508" s="59" t="s">
        <v>13</v>
      </c>
      <c r="H508" s="59" t="s">
        <v>13</v>
      </c>
      <c r="I508" s="44" t="s">
        <v>823</v>
      </c>
      <c r="J508" s="44" t="s">
        <v>824</v>
      </c>
    </row>
    <row r="509" spans="1:10" ht="18" customHeight="1" x14ac:dyDescent="0.45">
      <c r="A509" s="62"/>
      <c r="B509" s="46"/>
      <c r="C509" s="38"/>
      <c r="D509" s="26" t="s">
        <v>825</v>
      </c>
      <c r="E509" s="59"/>
      <c r="F509" s="59"/>
      <c r="G509" s="59"/>
      <c r="H509" s="59"/>
      <c r="I509" s="44"/>
      <c r="J509" s="44"/>
    </row>
    <row r="510" spans="1:10" ht="18" customHeight="1" x14ac:dyDescent="0.45">
      <c r="A510" s="62"/>
      <c r="B510" s="46"/>
      <c r="C510" s="38"/>
      <c r="D510" s="26" t="s">
        <v>826</v>
      </c>
      <c r="E510" s="59"/>
      <c r="F510" s="59"/>
      <c r="G510" s="59"/>
      <c r="H510" s="59"/>
      <c r="I510" s="44"/>
      <c r="J510" s="44"/>
    </row>
    <row r="511" spans="1:10" ht="18" customHeight="1" x14ac:dyDescent="0.45">
      <c r="A511" s="62"/>
      <c r="B511" s="46"/>
      <c r="C511" s="38"/>
      <c r="D511" s="26" t="s">
        <v>827</v>
      </c>
      <c r="E511" s="59"/>
      <c r="F511" s="59"/>
      <c r="G511" s="59"/>
      <c r="H511" s="59"/>
      <c r="I511" s="44"/>
      <c r="J511" s="44"/>
    </row>
    <row r="512" spans="1:10" ht="18" customHeight="1" x14ac:dyDescent="0.45">
      <c r="A512" s="62"/>
      <c r="B512" s="46"/>
      <c r="C512" s="38"/>
      <c r="D512" s="26" t="s">
        <v>828</v>
      </c>
      <c r="E512" s="59"/>
      <c r="F512" s="59"/>
      <c r="G512" s="59"/>
      <c r="H512" s="59"/>
      <c r="I512" s="44"/>
      <c r="J512" s="44"/>
    </row>
    <row r="513" spans="1:10" ht="18" customHeight="1" x14ac:dyDescent="0.45">
      <c r="A513" s="62"/>
      <c r="B513" s="46"/>
      <c r="C513" s="38" t="s">
        <v>245</v>
      </c>
      <c r="D513" s="26" t="s">
        <v>829</v>
      </c>
      <c r="E513" s="59" t="s">
        <v>42</v>
      </c>
      <c r="F513" s="59" t="s">
        <v>13</v>
      </c>
      <c r="G513" s="59" t="s">
        <v>13</v>
      </c>
      <c r="H513" s="59" t="s">
        <v>13</v>
      </c>
      <c r="I513" s="30" t="s">
        <v>502</v>
      </c>
      <c r="J513" s="30" t="s">
        <v>830</v>
      </c>
    </row>
    <row r="514" spans="1:10" ht="18" customHeight="1" x14ac:dyDescent="0.45">
      <c r="A514" s="62"/>
      <c r="B514" s="46"/>
      <c r="C514" s="38"/>
      <c r="D514" s="26" t="s">
        <v>831</v>
      </c>
      <c r="E514" s="59"/>
      <c r="F514" s="59"/>
      <c r="G514" s="59"/>
      <c r="H514" s="59"/>
      <c r="I514" s="30" t="s">
        <v>832</v>
      </c>
      <c r="J514" s="44" t="s">
        <v>850</v>
      </c>
    </row>
    <row r="515" spans="1:10" ht="24" x14ac:dyDescent="0.45">
      <c r="A515" s="62"/>
      <c r="B515" s="46"/>
      <c r="C515" s="38"/>
      <c r="D515" s="26" t="s">
        <v>833</v>
      </c>
      <c r="E515" s="59"/>
      <c r="F515" s="59"/>
      <c r="G515" s="59"/>
      <c r="H515" s="59"/>
      <c r="I515" s="30" t="s">
        <v>834</v>
      </c>
      <c r="J515" s="44"/>
    </row>
    <row r="516" spans="1:10" ht="18" customHeight="1" x14ac:dyDescent="0.45">
      <c r="A516" s="62"/>
      <c r="B516" s="46"/>
      <c r="C516" s="38" t="s">
        <v>246</v>
      </c>
      <c r="D516" s="26" t="s">
        <v>835</v>
      </c>
      <c r="E516" s="59" t="s">
        <v>13</v>
      </c>
      <c r="F516" s="59" t="s">
        <v>13</v>
      </c>
      <c r="G516" s="59" t="s">
        <v>13</v>
      </c>
      <c r="H516" s="59" t="s">
        <v>13</v>
      </c>
      <c r="I516" s="44" t="s">
        <v>851</v>
      </c>
      <c r="J516" s="44" t="s">
        <v>852</v>
      </c>
    </row>
    <row r="517" spans="1:10" ht="18" customHeight="1" x14ac:dyDescent="0.45">
      <c r="A517" s="62"/>
      <c r="B517" s="46"/>
      <c r="C517" s="38"/>
      <c r="D517" s="26" t="s">
        <v>836</v>
      </c>
      <c r="E517" s="59"/>
      <c r="F517" s="59"/>
      <c r="G517" s="59"/>
      <c r="H517" s="59"/>
      <c r="I517" s="44"/>
      <c r="J517" s="44"/>
    </row>
    <row r="518" spans="1:10" ht="18" customHeight="1" x14ac:dyDescent="0.45">
      <c r="A518" s="62"/>
      <c r="B518" s="46"/>
      <c r="C518" s="38"/>
      <c r="D518" s="26" t="s">
        <v>837</v>
      </c>
      <c r="E518" s="59"/>
      <c r="F518" s="59"/>
      <c r="G518" s="59"/>
      <c r="H518" s="59"/>
      <c r="I518" s="44"/>
      <c r="J518" s="44"/>
    </row>
    <row r="519" spans="1:10" ht="18" customHeight="1" x14ac:dyDescent="0.45">
      <c r="A519" s="62"/>
      <c r="B519" s="46"/>
      <c r="C519" s="38"/>
      <c r="D519" s="26" t="s">
        <v>838</v>
      </c>
      <c r="E519" s="59"/>
      <c r="F519" s="59"/>
      <c r="G519" s="59"/>
      <c r="H519" s="59"/>
      <c r="I519" s="44"/>
      <c r="J519" s="44"/>
    </row>
    <row r="520" spans="1:10" ht="18" customHeight="1" x14ac:dyDescent="0.45">
      <c r="A520" s="62"/>
      <c r="B520" s="46"/>
      <c r="C520" s="38" t="s">
        <v>247</v>
      </c>
      <c r="D520" s="26" t="s">
        <v>839</v>
      </c>
      <c r="E520" s="59" t="s">
        <v>13</v>
      </c>
      <c r="F520" s="59" t="s">
        <v>13</v>
      </c>
      <c r="G520" s="59" t="s">
        <v>13</v>
      </c>
      <c r="H520" s="59" t="s">
        <v>13</v>
      </c>
      <c r="I520" s="44" t="s">
        <v>851</v>
      </c>
      <c r="J520" s="44" t="s">
        <v>852</v>
      </c>
    </row>
    <row r="521" spans="1:10" ht="18" customHeight="1" x14ac:dyDescent="0.45">
      <c r="A521" s="62"/>
      <c r="B521" s="46"/>
      <c r="C521" s="38"/>
      <c r="D521" s="26" t="s">
        <v>840</v>
      </c>
      <c r="E521" s="59"/>
      <c r="F521" s="59"/>
      <c r="G521" s="59"/>
      <c r="H521" s="59"/>
      <c r="I521" s="44"/>
      <c r="J521" s="44"/>
    </row>
    <row r="522" spans="1:10" ht="18" customHeight="1" x14ac:dyDescent="0.45">
      <c r="A522" s="62"/>
      <c r="B522" s="46"/>
      <c r="C522" s="38" t="s">
        <v>248</v>
      </c>
      <c r="D522" s="26" t="s">
        <v>841</v>
      </c>
      <c r="E522" s="59" t="s">
        <v>13</v>
      </c>
      <c r="F522" s="59" t="s">
        <v>13</v>
      </c>
      <c r="G522" s="59" t="s">
        <v>13</v>
      </c>
      <c r="H522" s="59" t="s">
        <v>13</v>
      </c>
      <c r="I522" s="44" t="s">
        <v>851</v>
      </c>
      <c r="J522" s="44" t="s">
        <v>852</v>
      </c>
    </row>
    <row r="523" spans="1:10" ht="18" customHeight="1" x14ac:dyDescent="0.45">
      <c r="A523" s="62"/>
      <c r="B523" s="46"/>
      <c r="C523" s="38"/>
      <c r="D523" s="26" t="s">
        <v>842</v>
      </c>
      <c r="E523" s="59"/>
      <c r="F523" s="59"/>
      <c r="G523" s="59"/>
      <c r="H523" s="59"/>
      <c r="I523" s="44"/>
      <c r="J523" s="44"/>
    </row>
    <row r="524" spans="1:10" ht="18" customHeight="1" x14ac:dyDescent="0.45">
      <c r="A524" s="62"/>
      <c r="B524" s="46"/>
      <c r="C524" s="38" t="s">
        <v>249</v>
      </c>
      <c r="D524" s="26" t="s">
        <v>843</v>
      </c>
      <c r="E524" s="59" t="s">
        <v>13</v>
      </c>
      <c r="F524" s="59" t="s">
        <v>13</v>
      </c>
      <c r="G524" s="59" t="s">
        <v>13</v>
      </c>
      <c r="H524" s="59" t="s">
        <v>13</v>
      </c>
      <c r="I524" s="44" t="s">
        <v>851</v>
      </c>
      <c r="J524" s="44" t="s">
        <v>852</v>
      </c>
    </row>
    <row r="525" spans="1:10" ht="18" customHeight="1" x14ac:dyDescent="0.45">
      <c r="A525" s="62"/>
      <c r="B525" s="46"/>
      <c r="C525" s="38"/>
      <c r="D525" s="26" t="s">
        <v>844</v>
      </c>
      <c r="E525" s="59"/>
      <c r="F525" s="59"/>
      <c r="G525" s="59"/>
      <c r="H525" s="59"/>
      <c r="I525" s="44"/>
      <c r="J525" s="44"/>
    </row>
    <row r="526" spans="1:10" ht="18" customHeight="1" x14ac:dyDescent="0.45">
      <c r="A526" s="62"/>
      <c r="B526" s="46"/>
      <c r="C526" s="38"/>
      <c r="D526" s="26" t="s">
        <v>845</v>
      </c>
      <c r="E526" s="59"/>
      <c r="F526" s="59"/>
      <c r="G526" s="59"/>
      <c r="H526" s="59"/>
      <c r="I526" s="44"/>
      <c r="J526" s="44"/>
    </row>
    <row r="527" spans="1:10" ht="18" customHeight="1" x14ac:dyDescent="0.45">
      <c r="A527" s="62"/>
      <c r="B527" s="46"/>
      <c r="C527" s="38" t="s">
        <v>250</v>
      </c>
      <c r="D527" s="26" t="s">
        <v>846</v>
      </c>
      <c r="E527" s="59" t="s">
        <v>13</v>
      </c>
      <c r="F527" s="59" t="s">
        <v>13</v>
      </c>
      <c r="G527" s="59" t="s">
        <v>13</v>
      </c>
      <c r="H527" s="59" t="s">
        <v>13</v>
      </c>
      <c r="I527" s="44" t="s">
        <v>851</v>
      </c>
      <c r="J527" s="44" t="s">
        <v>852</v>
      </c>
    </row>
    <row r="528" spans="1:10" ht="18" customHeight="1" x14ac:dyDescent="0.45">
      <c r="A528" s="62"/>
      <c r="B528" s="46"/>
      <c r="C528" s="38"/>
      <c r="D528" s="26" t="s">
        <v>847</v>
      </c>
      <c r="E528" s="59"/>
      <c r="F528" s="59"/>
      <c r="G528" s="59"/>
      <c r="H528" s="59"/>
      <c r="I528" s="44"/>
      <c r="J528" s="44"/>
    </row>
    <row r="529" spans="1:10" ht="18" customHeight="1" x14ac:dyDescent="0.45">
      <c r="A529" s="62"/>
      <c r="B529" s="46"/>
      <c r="C529" s="38"/>
      <c r="D529" s="26" t="s">
        <v>848</v>
      </c>
      <c r="E529" s="59"/>
      <c r="F529" s="59"/>
      <c r="G529" s="59"/>
      <c r="H529" s="59"/>
      <c r="I529" s="44"/>
      <c r="J529" s="44"/>
    </row>
    <row r="530" spans="1:10" ht="36" x14ac:dyDescent="0.45">
      <c r="A530" s="62"/>
      <c r="B530" s="46"/>
      <c r="C530" s="28" t="s">
        <v>251</v>
      </c>
      <c r="D530" s="28" t="s">
        <v>849</v>
      </c>
      <c r="E530" s="25" t="s">
        <v>13</v>
      </c>
      <c r="F530" s="25" t="s">
        <v>13</v>
      </c>
      <c r="G530" s="25" t="s">
        <v>13</v>
      </c>
      <c r="H530" s="25" t="s">
        <v>13</v>
      </c>
      <c r="I530" s="29" t="s">
        <v>851</v>
      </c>
      <c r="J530" s="29" t="s">
        <v>852</v>
      </c>
    </row>
    <row r="531" spans="1:10" ht="18" customHeight="1" x14ac:dyDescent="0.45">
      <c r="A531" s="62"/>
      <c r="B531" s="45" t="s">
        <v>856</v>
      </c>
      <c r="C531" s="38" t="s">
        <v>857</v>
      </c>
      <c r="D531" s="26" t="s">
        <v>858</v>
      </c>
      <c r="E531" s="22" t="s">
        <v>13</v>
      </c>
      <c r="F531" s="22" t="s">
        <v>13</v>
      </c>
      <c r="G531" s="22" t="s">
        <v>13</v>
      </c>
      <c r="H531" s="22" t="s">
        <v>13</v>
      </c>
      <c r="I531" s="30" t="s">
        <v>289</v>
      </c>
      <c r="J531" s="30" t="s">
        <v>1479</v>
      </c>
    </row>
    <row r="532" spans="1:10" ht="24" x14ac:dyDescent="0.45">
      <c r="A532" s="62"/>
      <c r="B532" s="46"/>
      <c r="C532" s="38"/>
      <c r="D532" s="26" t="s">
        <v>1442</v>
      </c>
      <c r="E532" s="22" t="s">
        <v>13</v>
      </c>
      <c r="F532" s="22" t="s">
        <v>13</v>
      </c>
      <c r="G532" s="22" t="s">
        <v>13</v>
      </c>
      <c r="H532" s="22" t="s">
        <v>13</v>
      </c>
      <c r="I532" s="30" t="s">
        <v>15</v>
      </c>
      <c r="J532" s="30" t="s">
        <v>1449</v>
      </c>
    </row>
    <row r="533" spans="1:10" ht="18" customHeight="1" x14ac:dyDescent="0.45">
      <c r="A533" s="62"/>
      <c r="B533" s="46"/>
      <c r="C533" s="38" t="s">
        <v>252</v>
      </c>
      <c r="D533" s="26" t="s">
        <v>859</v>
      </c>
      <c r="E533" s="59" t="s">
        <v>13</v>
      </c>
      <c r="F533" s="59" t="s">
        <v>13</v>
      </c>
      <c r="G533" s="59" t="s">
        <v>13</v>
      </c>
      <c r="H533" s="59" t="s">
        <v>13</v>
      </c>
      <c r="I533" s="44" t="s">
        <v>875</v>
      </c>
      <c r="J533" s="44" t="s">
        <v>1476</v>
      </c>
    </row>
    <row r="534" spans="1:10" ht="18" customHeight="1" x14ac:dyDescent="0.45">
      <c r="A534" s="62"/>
      <c r="B534" s="46"/>
      <c r="C534" s="38"/>
      <c r="D534" s="26" t="s">
        <v>860</v>
      </c>
      <c r="E534" s="59"/>
      <c r="F534" s="59"/>
      <c r="G534" s="59"/>
      <c r="H534" s="59"/>
      <c r="I534" s="44"/>
      <c r="J534" s="44"/>
    </row>
    <row r="535" spans="1:10" ht="18" customHeight="1" x14ac:dyDescent="0.45">
      <c r="A535" s="62"/>
      <c r="B535" s="46"/>
      <c r="C535" s="38"/>
      <c r="D535" s="26" t="s">
        <v>861</v>
      </c>
      <c r="E535" s="59"/>
      <c r="F535" s="59"/>
      <c r="G535" s="59"/>
      <c r="H535" s="59"/>
      <c r="I535" s="44"/>
      <c r="J535" s="44"/>
    </row>
    <row r="536" spans="1:10" ht="24" x14ac:dyDescent="0.45">
      <c r="A536" s="62"/>
      <c r="B536" s="46"/>
      <c r="C536" s="38"/>
      <c r="D536" s="26" t="s">
        <v>862</v>
      </c>
      <c r="E536" s="59"/>
      <c r="F536" s="59"/>
      <c r="G536" s="59"/>
      <c r="H536" s="59"/>
      <c r="I536" s="44"/>
      <c r="J536" s="44"/>
    </row>
    <row r="537" spans="1:10" ht="18" customHeight="1" x14ac:dyDescent="0.45">
      <c r="A537" s="62"/>
      <c r="B537" s="46"/>
      <c r="C537" s="38"/>
      <c r="D537" s="26" t="s">
        <v>863</v>
      </c>
      <c r="E537" s="59"/>
      <c r="F537" s="59"/>
      <c r="G537" s="59"/>
      <c r="H537" s="59"/>
      <c r="I537" s="44"/>
      <c r="J537" s="44"/>
    </row>
    <row r="538" spans="1:10" ht="24" x14ac:dyDescent="0.45">
      <c r="A538" s="62"/>
      <c r="B538" s="46"/>
      <c r="C538" s="38"/>
      <c r="D538" s="26" t="s">
        <v>864</v>
      </c>
      <c r="E538" s="59"/>
      <c r="F538" s="59"/>
      <c r="G538" s="59"/>
      <c r="H538" s="59"/>
      <c r="I538" s="44"/>
      <c r="J538" s="44"/>
    </row>
    <row r="539" spans="1:10" ht="18" customHeight="1" x14ac:dyDescent="0.45">
      <c r="A539" s="62"/>
      <c r="B539" s="46"/>
      <c r="C539" s="38" t="s">
        <v>865</v>
      </c>
      <c r="D539" s="26" t="s">
        <v>866</v>
      </c>
      <c r="E539" s="59" t="s">
        <v>13</v>
      </c>
      <c r="F539" s="59" t="s">
        <v>13</v>
      </c>
      <c r="G539" s="59" t="s">
        <v>13</v>
      </c>
      <c r="H539" s="59" t="s">
        <v>13</v>
      </c>
      <c r="I539" s="44" t="s">
        <v>875</v>
      </c>
      <c r="J539" s="44" t="s">
        <v>876</v>
      </c>
    </row>
    <row r="540" spans="1:10" ht="18" customHeight="1" x14ac:dyDescent="0.45">
      <c r="A540" s="62"/>
      <c r="B540" s="46"/>
      <c r="C540" s="38"/>
      <c r="D540" s="26" t="s">
        <v>867</v>
      </c>
      <c r="E540" s="59"/>
      <c r="F540" s="59"/>
      <c r="G540" s="59"/>
      <c r="H540" s="59"/>
      <c r="I540" s="44"/>
      <c r="J540" s="44"/>
    </row>
    <row r="541" spans="1:10" ht="18" customHeight="1" x14ac:dyDescent="0.45">
      <c r="A541" s="62"/>
      <c r="B541" s="46"/>
      <c r="C541" s="38"/>
      <c r="D541" s="26" t="s">
        <v>868</v>
      </c>
      <c r="E541" s="59"/>
      <c r="F541" s="59"/>
      <c r="G541" s="59"/>
      <c r="H541" s="59"/>
      <c r="I541" s="44"/>
      <c r="J541" s="44"/>
    </row>
    <row r="542" spans="1:10" ht="25.8" customHeight="1" x14ac:dyDescent="0.45">
      <c r="A542" s="62"/>
      <c r="B542" s="46"/>
      <c r="C542" s="38" t="s">
        <v>253</v>
      </c>
      <c r="D542" s="26" t="s">
        <v>869</v>
      </c>
      <c r="E542" s="59" t="s">
        <v>13</v>
      </c>
      <c r="F542" s="59" t="s">
        <v>13</v>
      </c>
      <c r="G542" s="59" t="s">
        <v>13</v>
      </c>
      <c r="H542" s="59" t="s">
        <v>13</v>
      </c>
      <c r="I542" s="44" t="s">
        <v>875</v>
      </c>
      <c r="J542" s="44" t="s">
        <v>1477</v>
      </c>
    </row>
    <row r="543" spans="1:10" ht="18" customHeight="1" x14ac:dyDescent="0.45">
      <c r="A543" s="62"/>
      <c r="B543" s="46"/>
      <c r="C543" s="38"/>
      <c r="D543" s="26" t="s">
        <v>870</v>
      </c>
      <c r="E543" s="59"/>
      <c r="F543" s="59"/>
      <c r="G543" s="59"/>
      <c r="H543" s="59"/>
      <c r="I543" s="44"/>
      <c r="J543" s="44"/>
    </row>
    <row r="544" spans="1:10" ht="18" customHeight="1" x14ac:dyDescent="0.45">
      <c r="A544" s="62"/>
      <c r="B544" s="46"/>
      <c r="C544" s="38"/>
      <c r="D544" s="26" t="s">
        <v>871</v>
      </c>
      <c r="E544" s="59"/>
      <c r="F544" s="59"/>
      <c r="G544" s="59"/>
      <c r="H544" s="59"/>
      <c r="I544" s="44"/>
      <c r="J544" s="44"/>
    </row>
    <row r="545" spans="1:10" ht="18" customHeight="1" x14ac:dyDescent="0.45">
      <c r="A545" s="62"/>
      <c r="B545" s="46"/>
      <c r="C545" s="38"/>
      <c r="D545" s="26" t="s">
        <v>872</v>
      </c>
      <c r="E545" s="59"/>
      <c r="F545" s="59"/>
      <c r="G545" s="59"/>
      <c r="H545" s="59"/>
      <c r="I545" s="44"/>
      <c r="J545" s="44"/>
    </row>
    <row r="546" spans="1:10" ht="18" customHeight="1" x14ac:dyDescent="0.45">
      <c r="A546" s="62"/>
      <c r="B546" s="46"/>
      <c r="C546" s="38"/>
      <c r="D546" s="26" t="s">
        <v>873</v>
      </c>
      <c r="E546" s="59"/>
      <c r="F546" s="59"/>
      <c r="G546" s="59"/>
      <c r="H546" s="59"/>
      <c r="I546" s="44"/>
      <c r="J546" s="44"/>
    </row>
    <row r="547" spans="1:10" ht="18" customHeight="1" x14ac:dyDescent="0.45">
      <c r="A547" s="62"/>
      <c r="B547" s="46"/>
      <c r="C547" s="39"/>
      <c r="D547" s="28" t="s">
        <v>874</v>
      </c>
      <c r="E547" s="56"/>
      <c r="F547" s="56"/>
      <c r="G547" s="56"/>
      <c r="H547" s="56"/>
      <c r="I547" s="45"/>
      <c r="J547" s="45"/>
    </row>
    <row r="548" spans="1:10" ht="18" customHeight="1" x14ac:dyDescent="0.45">
      <c r="A548" s="62"/>
      <c r="B548" s="44" t="s">
        <v>284</v>
      </c>
      <c r="C548" s="38" t="s">
        <v>877</v>
      </c>
      <c r="D548" s="26" t="s">
        <v>878</v>
      </c>
      <c r="E548" s="22" t="s">
        <v>13</v>
      </c>
      <c r="F548" s="22" t="s">
        <v>13</v>
      </c>
      <c r="G548" s="22" t="s">
        <v>13</v>
      </c>
      <c r="H548" s="22" t="s">
        <v>13</v>
      </c>
      <c r="I548" s="30" t="s">
        <v>289</v>
      </c>
      <c r="J548" s="30" t="s">
        <v>1479</v>
      </c>
    </row>
    <row r="549" spans="1:10" ht="24" x14ac:dyDescent="0.45">
      <c r="A549" s="62"/>
      <c r="B549" s="44"/>
      <c r="C549" s="38"/>
      <c r="D549" s="26" t="s">
        <v>1443</v>
      </c>
      <c r="E549" s="22" t="s">
        <v>13</v>
      </c>
      <c r="F549" s="22" t="s">
        <v>13</v>
      </c>
      <c r="G549" s="22" t="s">
        <v>13</v>
      </c>
      <c r="H549" s="22" t="s">
        <v>13</v>
      </c>
      <c r="I549" s="30" t="s">
        <v>15</v>
      </c>
      <c r="J549" s="30" t="s">
        <v>1449</v>
      </c>
    </row>
    <row r="550" spans="1:10" ht="35.4" customHeight="1" x14ac:dyDescent="0.45">
      <c r="A550" s="62"/>
      <c r="B550" s="44"/>
      <c r="C550" s="38" t="s">
        <v>254</v>
      </c>
      <c r="D550" s="26" t="s">
        <v>879</v>
      </c>
      <c r="E550" s="59" t="s">
        <v>42</v>
      </c>
      <c r="F550" s="59" t="s">
        <v>13</v>
      </c>
      <c r="G550" s="59" t="s">
        <v>42</v>
      </c>
      <c r="H550" s="59" t="s">
        <v>13</v>
      </c>
      <c r="I550" s="44" t="s">
        <v>376</v>
      </c>
      <c r="J550" s="44" t="s">
        <v>895</v>
      </c>
    </row>
    <row r="551" spans="1:10" ht="18" customHeight="1" x14ac:dyDescent="0.45">
      <c r="A551" s="62"/>
      <c r="B551" s="44"/>
      <c r="C551" s="38"/>
      <c r="D551" s="26" t="s">
        <v>880</v>
      </c>
      <c r="E551" s="59"/>
      <c r="F551" s="59"/>
      <c r="G551" s="59"/>
      <c r="H551" s="59"/>
      <c r="I551" s="44"/>
      <c r="J551" s="44"/>
    </row>
    <row r="552" spans="1:10" ht="18" customHeight="1" x14ac:dyDescent="0.45">
      <c r="A552" s="62"/>
      <c r="B552" s="44"/>
      <c r="C552" s="38"/>
      <c r="D552" s="26" t="s">
        <v>881</v>
      </c>
      <c r="E552" s="59"/>
      <c r="F552" s="59"/>
      <c r="G552" s="59"/>
      <c r="H552" s="59"/>
      <c r="I552" s="44"/>
      <c r="J552" s="44"/>
    </row>
    <row r="553" spans="1:10" ht="18" customHeight="1" x14ac:dyDescent="0.45">
      <c r="A553" s="62"/>
      <c r="B553" s="44"/>
      <c r="C553" s="38" t="s">
        <v>255</v>
      </c>
      <c r="D553" s="26" t="s">
        <v>882</v>
      </c>
      <c r="E553" s="59" t="s">
        <v>42</v>
      </c>
      <c r="F553" s="59" t="s">
        <v>13</v>
      </c>
      <c r="G553" s="59" t="s">
        <v>13</v>
      </c>
      <c r="H553" s="59" t="s">
        <v>13</v>
      </c>
      <c r="I553" s="44" t="s">
        <v>896</v>
      </c>
      <c r="J553" s="44" t="s">
        <v>897</v>
      </c>
    </row>
    <row r="554" spans="1:10" ht="18" customHeight="1" x14ac:dyDescent="0.45">
      <c r="A554" s="62"/>
      <c r="B554" s="44"/>
      <c r="C554" s="38"/>
      <c r="D554" s="26" t="s">
        <v>883</v>
      </c>
      <c r="E554" s="59"/>
      <c r="F554" s="59"/>
      <c r="G554" s="59"/>
      <c r="H554" s="59"/>
      <c r="I554" s="44"/>
      <c r="J554" s="44"/>
    </row>
    <row r="555" spans="1:10" ht="18" customHeight="1" x14ac:dyDescent="0.45">
      <c r="A555" s="62"/>
      <c r="B555" s="44"/>
      <c r="C555" s="38" t="s">
        <v>256</v>
      </c>
      <c r="D555" s="26" t="s">
        <v>884</v>
      </c>
      <c r="E555" s="59" t="s">
        <v>42</v>
      </c>
      <c r="F555" s="59" t="s">
        <v>13</v>
      </c>
      <c r="G555" s="59" t="s">
        <v>13</v>
      </c>
      <c r="H555" s="59" t="s">
        <v>13</v>
      </c>
      <c r="I555" s="44" t="s">
        <v>896</v>
      </c>
      <c r="J555" s="44" t="s">
        <v>897</v>
      </c>
    </row>
    <row r="556" spans="1:10" ht="18" customHeight="1" x14ac:dyDescent="0.45">
      <c r="A556" s="62"/>
      <c r="B556" s="44"/>
      <c r="C556" s="38"/>
      <c r="D556" s="26" t="s">
        <v>885</v>
      </c>
      <c r="E556" s="59"/>
      <c r="F556" s="59"/>
      <c r="G556" s="59"/>
      <c r="H556" s="59"/>
      <c r="I556" s="44"/>
      <c r="J556" s="44"/>
    </row>
    <row r="557" spans="1:10" ht="18" customHeight="1" x14ac:dyDescent="0.45">
      <c r="A557" s="62"/>
      <c r="B557" s="44"/>
      <c r="C557" s="38"/>
      <c r="D557" s="26" t="s">
        <v>886</v>
      </c>
      <c r="E557" s="59"/>
      <c r="F557" s="59"/>
      <c r="G557" s="59"/>
      <c r="H557" s="59"/>
      <c r="I557" s="44"/>
      <c r="J557" s="44"/>
    </row>
    <row r="558" spans="1:10" ht="18" customHeight="1" x14ac:dyDescent="0.45">
      <c r="A558" s="62"/>
      <c r="B558" s="44"/>
      <c r="C558" s="38"/>
      <c r="D558" s="26" t="s">
        <v>887</v>
      </c>
      <c r="E558" s="59"/>
      <c r="F558" s="59"/>
      <c r="G558" s="59"/>
      <c r="H558" s="59"/>
      <c r="I558" s="44"/>
      <c r="J558" s="44"/>
    </row>
    <row r="559" spans="1:10" ht="18" customHeight="1" x14ac:dyDescent="0.45">
      <c r="A559" s="62"/>
      <c r="B559" s="44"/>
      <c r="C559" s="38" t="s">
        <v>257</v>
      </c>
      <c r="D559" s="26" t="s">
        <v>888</v>
      </c>
      <c r="E559" s="59" t="s">
        <v>42</v>
      </c>
      <c r="F559" s="59" t="s">
        <v>13</v>
      </c>
      <c r="G559" s="59" t="s">
        <v>13</v>
      </c>
      <c r="H559" s="59" t="s">
        <v>13</v>
      </c>
      <c r="I559" s="44" t="s">
        <v>896</v>
      </c>
      <c r="J559" s="44" t="s">
        <v>897</v>
      </c>
    </row>
    <row r="560" spans="1:10" ht="18" customHeight="1" x14ac:dyDescent="0.45">
      <c r="A560" s="62"/>
      <c r="B560" s="44"/>
      <c r="C560" s="38"/>
      <c r="D560" s="26" t="s">
        <v>889</v>
      </c>
      <c r="E560" s="59"/>
      <c r="F560" s="59"/>
      <c r="G560" s="59"/>
      <c r="H560" s="59"/>
      <c r="I560" s="44"/>
      <c r="J560" s="44"/>
    </row>
    <row r="561" spans="1:10" ht="24" x14ac:dyDescent="0.45">
      <c r="A561" s="62"/>
      <c r="B561" s="44"/>
      <c r="C561" s="38"/>
      <c r="D561" s="26" t="s">
        <v>890</v>
      </c>
      <c r="E561" s="59"/>
      <c r="F561" s="59"/>
      <c r="G561" s="59"/>
      <c r="H561" s="59"/>
      <c r="I561" s="44"/>
      <c r="J561" s="44"/>
    </row>
    <row r="562" spans="1:10" ht="25.8" customHeight="1" x14ac:dyDescent="0.45">
      <c r="A562" s="62"/>
      <c r="B562" s="44"/>
      <c r="C562" s="38" t="s">
        <v>258</v>
      </c>
      <c r="D562" s="26" t="s">
        <v>891</v>
      </c>
      <c r="E562" s="59" t="s">
        <v>42</v>
      </c>
      <c r="F562" s="59" t="s">
        <v>13</v>
      </c>
      <c r="G562" s="59" t="s">
        <v>13</v>
      </c>
      <c r="H562" s="59" t="s">
        <v>13</v>
      </c>
      <c r="I562" s="44" t="s">
        <v>896</v>
      </c>
      <c r="J562" s="44" t="s">
        <v>897</v>
      </c>
    </row>
    <row r="563" spans="1:10" ht="24" x14ac:dyDescent="0.45">
      <c r="A563" s="62"/>
      <c r="B563" s="44"/>
      <c r="C563" s="38"/>
      <c r="D563" s="26" t="s">
        <v>892</v>
      </c>
      <c r="E563" s="59"/>
      <c r="F563" s="59"/>
      <c r="G563" s="59"/>
      <c r="H563" s="59"/>
      <c r="I563" s="44"/>
      <c r="J563" s="44"/>
    </row>
    <row r="564" spans="1:10" ht="18" customHeight="1" x14ac:dyDescent="0.45">
      <c r="A564" s="62"/>
      <c r="B564" s="44"/>
      <c r="C564" s="38" t="s">
        <v>259</v>
      </c>
      <c r="D564" s="26" t="s">
        <v>893</v>
      </c>
      <c r="E564" s="59" t="s">
        <v>42</v>
      </c>
      <c r="F564" s="59" t="s">
        <v>13</v>
      </c>
      <c r="G564" s="59" t="s">
        <v>13</v>
      </c>
      <c r="H564" s="59" t="s">
        <v>13</v>
      </c>
      <c r="I564" s="44" t="s">
        <v>896</v>
      </c>
      <c r="J564" s="44" t="s">
        <v>897</v>
      </c>
    </row>
    <row r="565" spans="1:10" ht="24" x14ac:dyDescent="0.45">
      <c r="A565" s="62"/>
      <c r="B565" s="45"/>
      <c r="C565" s="39"/>
      <c r="D565" s="28" t="s">
        <v>894</v>
      </c>
      <c r="E565" s="56"/>
      <c r="F565" s="56"/>
      <c r="G565" s="56"/>
      <c r="H565" s="56"/>
      <c r="I565" s="45"/>
      <c r="J565" s="45"/>
    </row>
    <row r="566" spans="1:10" ht="18" customHeight="1" x14ac:dyDescent="0.45">
      <c r="A566" s="62"/>
      <c r="B566" s="44" t="s">
        <v>285</v>
      </c>
      <c r="C566" s="38" t="s">
        <v>898</v>
      </c>
      <c r="D566" s="26" t="s">
        <v>899</v>
      </c>
      <c r="E566" s="22" t="s">
        <v>13</v>
      </c>
      <c r="F566" s="22" t="s">
        <v>13</v>
      </c>
      <c r="G566" s="22" t="s">
        <v>13</v>
      </c>
      <c r="H566" s="22" t="s">
        <v>13</v>
      </c>
      <c r="I566" s="30" t="s">
        <v>289</v>
      </c>
      <c r="J566" s="30" t="s">
        <v>1479</v>
      </c>
    </row>
    <row r="567" spans="1:10" ht="24" x14ac:dyDescent="0.45">
      <c r="A567" s="62"/>
      <c r="B567" s="44"/>
      <c r="C567" s="38"/>
      <c r="D567" s="26" t="s">
        <v>1444</v>
      </c>
      <c r="E567" s="22" t="s">
        <v>13</v>
      </c>
      <c r="F567" s="22" t="s">
        <v>13</v>
      </c>
      <c r="G567" s="22" t="s">
        <v>13</v>
      </c>
      <c r="H567" s="22" t="s">
        <v>13</v>
      </c>
      <c r="I567" s="30" t="s">
        <v>15</v>
      </c>
      <c r="J567" s="30" t="s">
        <v>1449</v>
      </c>
    </row>
    <row r="568" spans="1:10" ht="24" x14ac:dyDescent="0.45">
      <c r="A568" s="62"/>
      <c r="B568" s="44"/>
      <c r="C568" s="38" t="s">
        <v>260</v>
      </c>
      <c r="D568" s="26" t="s">
        <v>900</v>
      </c>
      <c r="E568" s="59" t="s">
        <v>13</v>
      </c>
      <c r="F568" s="59" t="s">
        <v>13</v>
      </c>
      <c r="G568" s="59" t="s">
        <v>13</v>
      </c>
      <c r="H568" s="59" t="s">
        <v>13</v>
      </c>
      <c r="I568" s="44" t="s">
        <v>808</v>
      </c>
      <c r="J568" s="44"/>
    </row>
    <row r="569" spans="1:10" ht="24" x14ac:dyDescent="0.45">
      <c r="A569" s="62"/>
      <c r="B569" s="44"/>
      <c r="C569" s="38"/>
      <c r="D569" s="26" t="s">
        <v>901</v>
      </c>
      <c r="E569" s="59"/>
      <c r="F569" s="59"/>
      <c r="G569" s="59"/>
      <c r="H569" s="59"/>
      <c r="I569" s="44"/>
      <c r="J569" s="44"/>
    </row>
    <row r="570" spans="1:10" ht="18" customHeight="1" x14ac:dyDescent="0.45">
      <c r="A570" s="62"/>
      <c r="B570" s="44"/>
      <c r="C570" s="38"/>
      <c r="D570" s="26" t="s">
        <v>902</v>
      </c>
      <c r="E570" s="59"/>
      <c r="F570" s="59"/>
      <c r="G570" s="59"/>
      <c r="H570" s="59"/>
      <c r="I570" s="44"/>
      <c r="J570" s="44"/>
    </row>
    <row r="571" spans="1:10" ht="24" x14ac:dyDescent="0.45">
      <c r="A571" s="62"/>
      <c r="B571" s="44"/>
      <c r="C571" s="38" t="s">
        <v>952</v>
      </c>
      <c r="D571" s="26" t="s">
        <v>903</v>
      </c>
      <c r="E571" s="59" t="s">
        <v>13</v>
      </c>
      <c r="F571" s="59" t="s">
        <v>13</v>
      </c>
      <c r="G571" s="59" t="s">
        <v>13</v>
      </c>
      <c r="H571" s="59" t="s">
        <v>13</v>
      </c>
      <c r="I571" s="44" t="s">
        <v>808</v>
      </c>
      <c r="J571" s="44"/>
    </row>
    <row r="572" spans="1:10" ht="18" customHeight="1" x14ac:dyDescent="0.45">
      <c r="A572" s="62"/>
      <c r="B572" s="44"/>
      <c r="C572" s="38"/>
      <c r="D572" s="26" t="s">
        <v>904</v>
      </c>
      <c r="E572" s="59"/>
      <c r="F572" s="59"/>
      <c r="G572" s="59"/>
      <c r="H572" s="59"/>
      <c r="I572" s="44"/>
      <c r="J572" s="44"/>
    </row>
    <row r="573" spans="1:10" ht="18" customHeight="1" x14ac:dyDescent="0.45">
      <c r="A573" s="62"/>
      <c r="B573" s="44"/>
      <c r="C573" s="38"/>
      <c r="D573" s="26" t="s">
        <v>905</v>
      </c>
      <c r="E573" s="59"/>
      <c r="F573" s="59"/>
      <c r="G573" s="59"/>
      <c r="H573" s="59"/>
      <c r="I573" s="44"/>
      <c r="J573" s="44"/>
    </row>
    <row r="574" spans="1:10" ht="24" x14ac:dyDescent="0.45">
      <c r="A574" s="62"/>
      <c r="B574" s="44"/>
      <c r="C574" s="38"/>
      <c r="D574" s="26" t="s">
        <v>906</v>
      </c>
      <c r="E574" s="59"/>
      <c r="F574" s="59"/>
      <c r="G574" s="59"/>
      <c r="H574" s="59"/>
      <c r="I574" s="44"/>
      <c r="J574" s="44"/>
    </row>
    <row r="575" spans="1:10" ht="18" customHeight="1" x14ac:dyDescent="0.45">
      <c r="A575" s="62"/>
      <c r="B575" s="44"/>
      <c r="C575" s="38"/>
      <c r="D575" s="26" t="s">
        <v>907</v>
      </c>
      <c r="E575" s="59"/>
      <c r="F575" s="59"/>
      <c r="G575" s="59"/>
      <c r="H575" s="59"/>
      <c r="I575" s="44"/>
      <c r="J575" s="44"/>
    </row>
    <row r="576" spans="1:10" ht="18" customHeight="1" x14ac:dyDescent="0.45">
      <c r="A576" s="62"/>
      <c r="B576" s="44"/>
      <c r="C576" s="26" t="s">
        <v>261</v>
      </c>
      <c r="D576" s="26" t="s">
        <v>908</v>
      </c>
      <c r="E576" s="22" t="s">
        <v>13</v>
      </c>
      <c r="F576" s="22" t="s">
        <v>13</v>
      </c>
      <c r="G576" s="22" t="s">
        <v>13</v>
      </c>
      <c r="H576" s="22" t="s">
        <v>13</v>
      </c>
      <c r="I576" s="30" t="s">
        <v>808</v>
      </c>
      <c r="J576" s="30"/>
    </row>
    <row r="577" spans="1:10" ht="18" customHeight="1" x14ac:dyDescent="0.45">
      <c r="A577" s="62"/>
      <c r="B577" s="44"/>
      <c r="C577" s="38" t="s">
        <v>262</v>
      </c>
      <c r="D577" s="26" t="s">
        <v>909</v>
      </c>
      <c r="E577" s="59" t="s">
        <v>42</v>
      </c>
      <c r="F577" s="59" t="s">
        <v>13</v>
      </c>
      <c r="G577" s="59" t="s">
        <v>13</v>
      </c>
      <c r="H577" s="59" t="s">
        <v>13</v>
      </c>
      <c r="I577" s="44" t="s">
        <v>910</v>
      </c>
      <c r="J577" s="44"/>
    </row>
    <row r="578" spans="1:10" ht="24" x14ac:dyDescent="0.45">
      <c r="A578" s="62"/>
      <c r="B578" s="44"/>
      <c r="C578" s="38"/>
      <c r="D578" s="26" t="s">
        <v>911</v>
      </c>
      <c r="E578" s="59"/>
      <c r="F578" s="59"/>
      <c r="G578" s="59"/>
      <c r="H578" s="59"/>
      <c r="I578" s="44"/>
      <c r="J578" s="44"/>
    </row>
    <row r="579" spans="1:10" ht="18" customHeight="1" x14ac:dyDescent="0.45">
      <c r="A579" s="62"/>
      <c r="B579" s="44"/>
      <c r="C579" s="38" t="s">
        <v>263</v>
      </c>
      <c r="D579" s="26" t="s">
        <v>912</v>
      </c>
      <c r="E579" s="59" t="s">
        <v>13</v>
      </c>
      <c r="F579" s="59" t="s">
        <v>13</v>
      </c>
      <c r="G579" s="59" t="s">
        <v>13</v>
      </c>
      <c r="H579" s="59" t="s">
        <v>13</v>
      </c>
      <c r="I579" s="44" t="s">
        <v>935</v>
      </c>
      <c r="J579" s="44"/>
    </row>
    <row r="580" spans="1:10" ht="18" customHeight="1" x14ac:dyDescent="0.45">
      <c r="A580" s="62"/>
      <c r="B580" s="44"/>
      <c r="C580" s="38"/>
      <c r="D580" s="26" t="s">
        <v>913</v>
      </c>
      <c r="E580" s="59"/>
      <c r="F580" s="59"/>
      <c r="G580" s="59"/>
      <c r="H580" s="59"/>
      <c r="I580" s="44"/>
      <c r="J580" s="44"/>
    </row>
    <row r="581" spans="1:10" ht="18" customHeight="1" x14ac:dyDescent="0.45">
      <c r="A581" s="62"/>
      <c r="B581" s="44"/>
      <c r="C581" s="38"/>
      <c r="D581" s="26" t="s">
        <v>914</v>
      </c>
      <c r="E581" s="59"/>
      <c r="F581" s="59"/>
      <c r="G581" s="59"/>
      <c r="H581" s="59"/>
      <c r="I581" s="44"/>
      <c r="J581" s="44"/>
    </row>
    <row r="582" spans="1:10" ht="18" customHeight="1" x14ac:dyDescent="0.45">
      <c r="A582" s="62"/>
      <c r="B582" s="44"/>
      <c r="C582" s="38" t="s">
        <v>264</v>
      </c>
      <c r="D582" s="26" t="s">
        <v>915</v>
      </c>
      <c r="E582" s="59" t="s">
        <v>13</v>
      </c>
      <c r="F582" s="59" t="s">
        <v>13</v>
      </c>
      <c r="G582" s="59" t="s">
        <v>13</v>
      </c>
      <c r="H582" s="59" t="s">
        <v>13</v>
      </c>
      <c r="I582" s="44" t="s">
        <v>935</v>
      </c>
      <c r="J582" s="44"/>
    </row>
    <row r="583" spans="1:10" ht="18" customHeight="1" x14ac:dyDescent="0.45">
      <c r="A583" s="62"/>
      <c r="B583" s="44"/>
      <c r="C583" s="38"/>
      <c r="D583" s="26" t="s">
        <v>916</v>
      </c>
      <c r="E583" s="59"/>
      <c r="F583" s="59"/>
      <c r="G583" s="59"/>
      <c r="H583" s="59"/>
      <c r="I583" s="44"/>
      <c r="J583" s="44"/>
    </row>
    <row r="584" spans="1:10" ht="18" customHeight="1" x14ac:dyDescent="0.45">
      <c r="A584" s="62"/>
      <c r="B584" s="44"/>
      <c r="C584" s="38"/>
      <c r="D584" s="26" t="s">
        <v>917</v>
      </c>
      <c r="E584" s="59"/>
      <c r="F584" s="59"/>
      <c r="G584" s="59"/>
      <c r="H584" s="59"/>
      <c r="I584" s="44"/>
      <c r="J584" s="44"/>
    </row>
    <row r="585" spans="1:10" ht="24" x14ac:dyDescent="0.45">
      <c r="A585" s="62"/>
      <c r="B585" s="44"/>
      <c r="C585" s="26" t="s">
        <v>265</v>
      </c>
      <c r="D585" s="26" t="s">
        <v>918</v>
      </c>
      <c r="E585" s="22" t="s">
        <v>13</v>
      </c>
      <c r="F585" s="22" t="s">
        <v>13</v>
      </c>
      <c r="G585" s="22" t="s">
        <v>13</v>
      </c>
      <c r="H585" s="22" t="s">
        <v>13</v>
      </c>
      <c r="I585" s="30" t="s">
        <v>935</v>
      </c>
      <c r="J585" s="30"/>
    </row>
    <row r="586" spans="1:10" ht="24" x14ac:dyDescent="0.45">
      <c r="A586" s="62"/>
      <c r="B586" s="44"/>
      <c r="C586" s="38" t="s">
        <v>266</v>
      </c>
      <c r="D586" s="26" t="s">
        <v>919</v>
      </c>
      <c r="E586" s="59" t="s">
        <v>13</v>
      </c>
      <c r="F586" s="59" t="s">
        <v>13</v>
      </c>
      <c r="G586" s="59" t="s">
        <v>13</v>
      </c>
      <c r="H586" s="59" t="s">
        <v>13</v>
      </c>
      <c r="I586" s="44" t="s">
        <v>935</v>
      </c>
      <c r="J586" s="44"/>
    </row>
    <row r="587" spans="1:10" ht="18" customHeight="1" x14ac:dyDescent="0.45">
      <c r="A587" s="62"/>
      <c r="B587" s="44"/>
      <c r="C587" s="38"/>
      <c r="D587" s="26" t="s">
        <v>920</v>
      </c>
      <c r="E587" s="59"/>
      <c r="F587" s="59"/>
      <c r="G587" s="59"/>
      <c r="H587" s="59"/>
      <c r="I587" s="44"/>
      <c r="J587" s="44"/>
    </row>
    <row r="588" spans="1:10" ht="18" customHeight="1" x14ac:dyDescent="0.45">
      <c r="A588" s="62"/>
      <c r="B588" s="44"/>
      <c r="C588" s="38"/>
      <c r="D588" s="26" t="s">
        <v>921</v>
      </c>
      <c r="E588" s="59"/>
      <c r="F588" s="59"/>
      <c r="G588" s="59"/>
      <c r="H588" s="59"/>
      <c r="I588" s="44"/>
      <c r="J588" s="44"/>
    </row>
    <row r="589" spans="1:10" ht="18" customHeight="1" x14ac:dyDescent="0.45">
      <c r="A589" s="62"/>
      <c r="B589" s="44"/>
      <c r="C589" s="38"/>
      <c r="D589" s="26" t="s">
        <v>922</v>
      </c>
      <c r="E589" s="59"/>
      <c r="F589" s="59"/>
      <c r="G589" s="59"/>
      <c r="H589" s="59"/>
      <c r="I589" s="44"/>
      <c r="J589" s="44"/>
    </row>
    <row r="590" spans="1:10" ht="24" x14ac:dyDescent="0.45">
      <c r="A590" s="62"/>
      <c r="B590" s="44"/>
      <c r="C590" s="38"/>
      <c r="D590" s="26" t="s">
        <v>923</v>
      </c>
      <c r="E590" s="59"/>
      <c r="F590" s="59"/>
      <c r="G590" s="59"/>
      <c r="H590" s="59"/>
      <c r="I590" s="44"/>
      <c r="J590" s="44"/>
    </row>
    <row r="591" spans="1:10" ht="18" customHeight="1" x14ac:dyDescent="0.45">
      <c r="A591" s="62"/>
      <c r="B591" s="44"/>
      <c r="C591" s="38"/>
      <c r="D591" s="26" t="s">
        <v>924</v>
      </c>
      <c r="E591" s="59"/>
      <c r="F591" s="59"/>
      <c r="G591" s="59"/>
      <c r="H591" s="59"/>
      <c r="I591" s="44"/>
      <c r="J591" s="44"/>
    </row>
    <row r="592" spans="1:10" ht="18" customHeight="1" x14ac:dyDescent="0.45">
      <c r="A592" s="62"/>
      <c r="B592" s="44"/>
      <c r="C592" s="38" t="s">
        <v>267</v>
      </c>
      <c r="D592" s="38" t="s">
        <v>925</v>
      </c>
      <c r="E592" s="59" t="s">
        <v>13</v>
      </c>
      <c r="F592" s="59" t="s">
        <v>13</v>
      </c>
      <c r="G592" s="59" t="s">
        <v>13</v>
      </c>
      <c r="H592" s="59" t="s">
        <v>13</v>
      </c>
      <c r="I592" s="44" t="s">
        <v>936</v>
      </c>
      <c r="J592" s="44" t="s">
        <v>926</v>
      </c>
    </row>
    <row r="593" spans="1:10" ht="18" customHeight="1" x14ac:dyDescent="0.45">
      <c r="A593" s="62"/>
      <c r="B593" s="44"/>
      <c r="C593" s="38"/>
      <c r="D593" s="38"/>
      <c r="E593" s="59"/>
      <c r="F593" s="59"/>
      <c r="G593" s="59"/>
      <c r="H593" s="59"/>
      <c r="I593" s="44"/>
      <c r="J593" s="44"/>
    </row>
    <row r="594" spans="1:10" ht="18" customHeight="1" x14ac:dyDescent="0.45">
      <c r="A594" s="62"/>
      <c r="B594" s="44"/>
      <c r="C594" s="38"/>
      <c r="D594" s="26" t="s">
        <v>927</v>
      </c>
      <c r="E594" s="59" t="s">
        <v>42</v>
      </c>
      <c r="F594" s="59" t="s">
        <v>13</v>
      </c>
      <c r="G594" s="59" t="s">
        <v>13</v>
      </c>
      <c r="H594" s="59" t="s">
        <v>13</v>
      </c>
      <c r="I594" s="44" t="s">
        <v>928</v>
      </c>
      <c r="J594" s="44"/>
    </row>
    <row r="595" spans="1:10" ht="18" customHeight="1" x14ac:dyDescent="0.45">
      <c r="A595" s="62"/>
      <c r="B595" s="44"/>
      <c r="C595" s="38"/>
      <c r="D595" s="26" t="s">
        <v>929</v>
      </c>
      <c r="E595" s="59"/>
      <c r="F595" s="59"/>
      <c r="G595" s="59"/>
      <c r="H595" s="59"/>
      <c r="I595" s="44"/>
      <c r="J595" s="44"/>
    </row>
    <row r="596" spans="1:10" ht="18" customHeight="1" x14ac:dyDescent="0.45">
      <c r="A596" s="62"/>
      <c r="B596" s="44"/>
      <c r="C596" s="38"/>
      <c r="D596" s="26" t="s">
        <v>930</v>
      </c>
      <c r="E596" s="59"/>
      <c r="F596" s="59"/>
      <c r="G596" s="59"/>
      <c r="H596" s="59"/>
      <c r="I596" s="44"/>
      <c r="J596" s="44"/>
    </row>
    <row r="597" spans="1:10" ht="18" customHeight="1" x14ac:dyDescent="0.45">
      <c r="A597" s="62"/>
      <c r="B597" s="44"/>
      <c r="C597" s="38"/>
      <c r="D597" s="26" t="s">
        <v>931</v>
      </c>
      <c r="E597" s="59"/>
      <c r="F597" s="59"/>
      <c r="G597" s="59"/>
      <c r="H597" s="59"/>
      <c r="I597" s="44"/>
      <c r="J597" s="44"/>
    </row>
    <row r="598" spans="1:10" ht="24" x14ac:dyDescent="0.45">
      <c r="A598" s="62"/>
      <c r="B598" s="44"/>
      <c r="C598" s="38"/>
      <c r="D598" s="26" t="s">
        <v>932</v>
      </c>
      <c r="E598" s="59" t="s">
        <v>13</v>
      </c>
      <c r="F598" s="59" t="s">
        <v>13</v>
      </c>
      <c r="G598" s="59" t="s">
        <v>13</v>
      </c>
      <c r="H598" s="59" t="s">
        <v>13</v>
      </c>
      <c r="I598" s="44" t="s">
        <v>937</v>
      </c>
      <c r="J598" s="44"/>
    </row>
    <row r="599" spans="1:10" ht="18" customHeight="1" x14ac:dyDescent="0.45">
      <c r="A599" s="62"/>
      <c r="B599" s="44"/>
      <c r="C599" s="38"/>
      <c r="D599" s="26" t="s">
        <v>933</v>
      </c>
      <c r="E599" s="59"/>
      <c r="F599" s="59"/>
      <c r="G599" s="59"/>
      <c r="H599" s="59"/>
      <c r="I599" s="44"/>
      <c r="J599" s="44"/>
    </row>
    <row r="600" spans="1:10" ht="18" customHeight="1" x14ac:dyDescent="0.45">
      <c r="A600" s="63"/>
      <c r="B600" s="44"/>
      <c r="C600" s="38"/>
      <c r="D600" s="26" t="s">
        <v>934</v>
      </c>
      <c r="E600" s="59"/>
      <c r="F600" s="59"/>
      <c r="G600" s="59"/>
      <c r="H600" s="59"/>
      <c r="I600" s="44"/>
      <c r="J600" s="44"/>
    </row>
  </sheetData>
  <mergeCells count="922">
    <mergeCell ref="J592:J593"/>
    <mergeCell ref="E594:E597"/>
    <mergeCell ref="F594:F597"/>
    <mergeCell ref="G594:G597"/>
    <mergeCell ref="H594:H597"/>
    <mergeCell ref="I594:I597"/>
    <mergeCell ref="J594:J597"/>
    <mergeCell ref="E598:E600"/>
    <mergeCell ref="F598:F600"/>
    <mergeCell ref="G598:G600"/>
    <mergeCell ref="A1:H1"/>
    <mergeCell ref="C592:C600"/>
    <mergeCell ref="D592:D593"/>
    <mergeCell ref="E592:E593"/>
    <mergeCell ref="F592:F593"/>
    <mergeCell ref="G592:G593"/>
    <mergeCell ref="H592:H593"/>
    <mergeCell ref="C577:C578"/>
    <mergeCell ref="E577:E578"/>
    <mergeCell ref="F577:F578"/>
    <mergeCell ref="G577:G578"/>
    <mergeCell ref="H577:H578"/>
    <mergeCell ref="A4:A600"/>
    <mergeCell ref="B566:B600"/>
    <mergeCell ref="G582:G584"/>
    <mergeCell ref="C579:C581"/>
    <mergeCell ref="C582:C584"/>
    <mergeCell ref="C586:C591"/>
    <mergeCell ref="E579:E581"/>
    <mergeCell ref="F579:F581"/>
    <mergeCell ref="G562:G563"/>
    <mergeCell ref="G564:G565"/>
    <mergeCell ref="F562:F563"/>
    <mergeCell ref="F564:F565"/>
    <mergeCell ref="J568:J570"/>
    <mergeCell ref="J571:J575"/>
    <mergeCell ref="I571:I575"/>
    <mergeCell ref="H571:H575"/>
    <mergeCell ref="G571:G575"/>
    <mergeCell ref="F571:F575"/>
    <mergeCell ref="H598:H600"/>
    <mergeCell ref="J598:J600"/>
    <mergeCell ref="I592:I593"/>
    <mergeCell ref="I598:I600"/>
    <mergeCell ref="J586:J591"/>
    <mergeCell ref="J582:J584"/>
    <mergeCell ref="J579:J581"/>
    <mergeCell ref="I577:I578"/>
    <mergeCell ref="J577:J578"/>
    <mergeCell ref="H586:H591"/>
    <mergeCell ref="H568:H570"/>
    <mergeCell ref="H579:H581"/>
    <mergeCell ref="I579:I581"/>
    <mergeCell ref="I582:I584"/>
    <mergeCell ref="H582:H584"/>
    <mergeCell ref="F582:F584"/>
    <mergeCell ref="I586:I591"/>
    <mergeCell ref="I568:I570"/>
    <mergeCell ref="F586:F591"/>
    <mergeCell ref="G586:G591"/>
    <mergeCell ref="G568:G570"/>
    <mergeCell ref="G579:G581"/>
    <mergeCell ref="C571:C575"/>
    <mergeCell ref="E571:E575"/>
    <mergeCell ref="E582:E584"/>
    <mergeCell ref="E586:E591"/>
    <mergeCell ref="C566:C567"/>
    <mergeCell ref="C568:C570"/>
    <mergeCell ref="F559:F561"/>
    <mergeCell ref="E568:E570"/>
    <mergeCell ref="F568:F570"/>
    <mergeCell ref="C553:C554"/>
    <mergeCell ref="C555:C558"/>
    <mergeCell ref="C559:C561"/>
    <mergeCell ref="C562:C563"/>
    <mergeCell ref="C564:C565"/>
    <mergeCell ref="E553:E554"/>
    <mergeCell ref="E562:E563"/>
    <mergeCell ref="E564:E565"/>
    <mergeCell ref="J555:J558"/>
    <mergeCell ref="I555:I558"/>
    <mergeCell ref="H555:H558"/>
    <mergeCell ref="H559:H561"/>
    <mergeCell ref="I559:I561"/>
    <mergeCell ref="J559:J561"/>
    <mergeCell ref="B548:B565"/>
    <mergeCell ref="H553:H554"/>
    <mergeCell ref="I553:I554"/>
    <mergeCell ref="C548:C549"/>
    <mergeCell ref="C550:C552"/>
    <mergeCell ref="E550:E552"/>
    <mergeCell ref="F550:F552"/>
    <mergeCell ref="J562:J563"/>
    <mergeCell ref="J564:J565"/>
    <mergeCell ref="I562:I563"/>
    <mergeCell ref="I564:I565"/>
    <mergeCell ref="H562:H563"/>
    <mergeCell ref="H564:H565"/>
    <mergeCell ref="G555:G558"/>
    <mergeCell ref="F555:F558"/>
    <mergeCell ref="E555:E558"/>
    <mergeCell ref="G559:G561"/>
    <mergeCell ref="E559:E561"/>
    <mergeCell ref="J542:J547"/>
    <mergeCell ref="I542:I547"/>
    <mergeCell ref="J550:J552"/>
    <mergeCell ref="G553:G554"/>
    <mergeCell ref="G550:G552"/>
    <mergeCell ref="H550:H552"/>
    <mergeCell ref="I550:I552"/>
    <mergeCell ref="F553:F554"/>
    <mergeCell ref="J553:J554"/>
    <mergeCell ref="B531:B547"/>
    <mergeCell ref="C531:C532"/>
    <mergeCell ref="C533:C538"/>
    <mergeCell ref="C539:C541"/>
    <mergeCell ref="E533:E538"/>
    <mergeCell ref="F533:F538"/>
    <mergeCell ref="G533:G538"/>
    <mergeCell ref="H533:H538"/>
    <mergeCell ref="I533:I538"/>
    <mergeCell ref="E539:E541"/>
    <mergeCell ref="C542:C547"/>
    <mergeCell ref="E542:E547"/>
    <mergeCell ref="F542:F547"/>
    <mergeCell ref="G542:G547"/>
    <mergeCell ref="H542:H547"/>
    <mergeCell ref="J533:J538"/>
    <mergeCell ref="J539:J541"/>
    <mergeCell ref="I539:I541"/>
    <mergeCell ref="H539:H541"/>
    <mergeCell ref="G539:G541"/>
    <mergeCell ref="F539:F541"/>
    <mergeCell ref="J524:J526"/>
    <mergeCell ref="I524:I526"/>
    <mergeCell ref="H524:H526"/>
    <mergeCell ref="G524:G526"/>
    <mergeCell ref="F524:F526"/>
    <mergeCell ref="H527:H529"/>
    <mergeCell ref="I527:I529"/>
    <mergeCell ref="J527:J529"/>
    <mergeCell ref="I516:I519"/>
    <mergeCell ref="J516:J519"/>
    <mergeCell ref="J520:J521"/>
    <mergeCell ref="I520:I521"/>
    <mergeCell ref="H520:H521"/>
    <mergeCell ref="G520:G521"/>
    <mergeCell ref="G522:G523"/>
    <mergeCell ref="H522:H523"/>
    <mergeCell ref="I522:I523"/>
    <mergeCell ref="J522:J523"/>
    <mergeCell ref="H516:H519"/>
    <mergeCell ref="C516:C519"/>
    <mergeCell ref="C520:C521"/>
    <mergeCell ref="C522:C523"/>
    <mergeCell ref="C524:C526"/>
    <mergeCell ref="C527:C529"/>
    <mergeCell ref="E516:E519"/>
    <mergeCell ref="F516:F519"/>
    <mergeCell ref="G516:G519"/>
    <mergeCell ref="B506:B530"/>
    <mergeCell ref="C506:C507"/>
    <mergeCell ref="C508:C512"/>
    <mergeCell ref="E524:E526"/>
    <mergeCell ref="E527:E529"/>
    <mergeCell ref="F527:F529"/>
    <mergeCell ref="G527:G529"/>
    <mergeCell ref="F520:F521"/>
    <mergeCell ref="E520:E521"/>
    <mergeCell ref="E522:E523"/>
    <mergeCell ref="F522:F523"/>
    <mergeCell ref="I508:I512"/>
    <mergeCell ref="J508:J512"/>
    <mergeCell ref="C513:C515"/>
    <mergeCell ref="J514:J515"/>
    <mergeCell ref="H508:H512"/>
    <mergeCell ref="H513:H515"/>
    <mergeCell ref="G508:G512"/>
    <mergeCell ref="F508:F512"/>
    <mergeCell ref="E508:E512"/>
    <mergeCell ref="E513:E515"/>
    <mergeCell ref="F513:F515"/>
    <mergeCell ref="G513:G515"/>
    <mergeCell ref="H503:H504"/>
    <mergeCell ref="I503:I504"/>
    <mergeCell ref="I491:I495"/>
    <mergeCell ref="J491:J495"/>
    <mergeCell ref="J496:J498"/>
    <mergeCell ref="I496:I498"/>
    <mergeCell ref="H496:H498"/>
    <mergeCell ref="G496:G498"/>
    <mergeCell ref="H499:H500"/>
    <mergeCell ref="I499:I500"/>
    <mergeCell ref="J499:J500"/>
    <mergeCell ref="J501:J502"/>
    <mergeCell ref="H491:H495"/>
    <mergeCell ref="J503:J504"/>
    <mergeCell ref="I501:I502"/>
    <mergeCell ref="H501:H502"/>
    <mergeCell ref="G501:G502"/>
    <mergeCell ref="F496:F498"/>
    <mergeCell ref="E496:E498"/>
    <mergeCell ref="C499:C500"/>
    <mergeCell ref="C501:C502"/>
    <mergeCell ref="C503:C504"/>
    <mergeCell ref="E499:E500"/>
    <mergeCell ref="F499:F500"/>
    <mergeCell ref="G499:G500"/>
    <mergeCell ref="C489:C490"/>
    <mergeCell ref="C491:C495"/>
    <mergeCell ref="C496:C498"/>
    <mergeCell ref="E491:E495"/>
    <mergeCell ref="F491:F495"/>
    <mergeCell ref="G491:G495"/>
    <mergeCell ref="G503:G504"/>
    <mergeCell ref="B489:B505"/>
    <mergeCell ref="F501:F502"/>
    <mergeCell ref="E501:E502"/>
    <mergeCell ref="E503:E504"/>
    <mergeCell ref="F503:F504"/>
    <mergeCell ref="I472:I480"/>
    <mergeCell ref="J472:J480"/>
    <mergeCell ref="J481:J484"/>
    <mergeCell ref="I481:I484"/>
    <mergeCell ref="H481:H484"/>
    <mergeCell ref="G481:G484"/>
    <mergeCell ref="F481:F484"/>
    <mergeCell ref="E481:E484"/>
    <mergeCell ref="E485:E487"/>
    <mergeCell ref="F485:F487"/>
    <mergeCell ref="G485:G487"/>
    <mergeCell ref="H485:H487"/>
    <mergeCell ref="I485:I487"/>
    <mergeCell ref="J485:J487"/>
    <mergeCell ref="C472:C480"/>
    <mergeCell ref="C481:C484"/>
    <mergeCell ref="C485:C487"/>
    <mergeCell ref="E472:E480"/>
    <mergeCell ref="F472:F480"/>
    <mergeCell ref="G472:G480"/>
    <mergeCell ref="H472:H480"/>
    <mergeCell ref="B464:B488"/>
    <mergeCell ref="C464:C465"/>
    <mergeCell ref="C466:C467"/>
    <mergeCell ref="J466:J471"/>
    <mergeCell ref="C468:C471"/>
    <mergeCell ref="I466:I467"/>
    <mergeCell ref="H466:H467"/>
    <mergeCell ref="G466:G467"/>
    <mergeCell ref="F466:F467"/>
    <mergeCell ref="E466:E467"/>
    <mergeCell ref="E468:E471"/>
    <mergeCell ref="F468:F471"/>
    <mergeCell ref="G468:G471"/>
    <mergeCell ref="H468:H471"/>
    <mergeCell ref="I468:I471"/>
    <mergeCell ref="F459:F463"/>
    <mergeCell ref="G459:G463"/>
    <mergeCell ref="H459:H463"/>
    <mergeCell ref="C450:C452"/>
    <mergeCell ref="I450:I452"/>
    <mergeCell ref="J450:J452"/>
    <mergeCell ref="C453:C456"/>
    <mergeCell ref="I453:I456"/>
    <mergeCell ref="J453:J456"/>
    <mergeCell ref="C457:C458"/>
    <mergeCell ref="E457:E458"/>
    <mergeCell ref="F457:F458"/>
    <mergeCell ref="G457:G458"/>
    <mergeCell ref="H457:H458"/>
    <mergeCell ref="J457:J458"/>
    <mergeCell ref="E450:E452"/>
    <mergeCell ref="F450:F452"/>
    <mergeCell ref="G450:G452"/>
    <mergeCell ref="H450:H452"/>
    <mergeCell ref="E453:E456"/>
    <mergeCell ref="I459:I463"/>
    <mergeCell ref="J459:J463"/>
    <mergeCell ref="C436:C437"/>
    <mergeCell ref="C440:C444"/>
    <mergeCell ref="C445:C449"/>
    <mergeCell ref="I445:I449"/>
    <mergeCell ref="J445:J449"/>
    <mergeCell ref="J440:J444"/>
    <mergeCell ref="I440:I444"/>
    <mergeCell ref="H440:H444"/>
    <mergeCell ref="G440:G444"/>
    <mergeCell ref="F440:F444"/>
    <mergeCell ref="E440:E444"/>
    <mergeCell ref="E445:E449"/>
    <mergeCell ref="F445:F449"/>
    <mergeCell ref="G445:G449"/>
    <mergeCell ref="H445:H449"/>
    <mergeCell ref="B436:B463"/>
    <mergeCell ref="I457:I458"/>
    <mergeCell ref="F453:F456"/>
    <mergeCell ref="G453:G456"/>
    <mergeCell ref="H453:H456"/>
    <mergeCell ref="C459:C463"/>
    <mergeCell ref="E459:E463"/>
    <mergeCell ref="J434:J435"/>
    <mergeCell ref="E424:E428"/>
    <mergeCell ref="F424:F428"/>
    <mergeCell ref="G424:G428"/>
    <mergeCell ref="H424:H428"/>
    <mergeCell ref="I424:I428"/>
    <mergeCell ref="J424:J428"/>
    <mergeCell ref="J429:J433"/>
    <mergeCell ref="I429:I433"/>
    <mergeCell ref="E429:E435"/>
    <mergeCell ref="F429:F435"/>
    <mergeCell ref="G429:G435"/>
    <mergeCell ref="H429:H435"/>
    <mergeCell ref="C424:C428"/>
    <mergeCell ref="C429:C435"/>
    <mergeCell ref="I434:I435"/>
    <mergeCell ref="B415:B435"/>
    <mergeCell ref="C415:C416"/>
    <mergeCell ref="C417:C420"/>
    <mergeCell ref="C421:C423"/>
    <mergeCell ref="E417:E420"/>
    <mergeCell ref="F417:F420"/>
    <mergeCell ref="G417:G420"/>
    <mergeCell ref="H417:H420"/>
    <mergeCell ref="E421:E423"/>
    <mergeCell ref="F421:F423"/>
    <mergeCell ref="G421:G423"/>
    <mergeCell ref="H421:H423"/>
    <mergeCell ref="I417:I420"/>
    <mergeCell ref="I421:I423"/>
    <mergeCell ref="J421:J423"/>
    <mergeCell ref="I403:I408"/>
    <mergeCell ref="J405:J408"/>
    <mergeCell ref="C409:C410"/>
    <mergeCell ref="C412:C414"/>
    <mergeCell ref="I412:I414"/>
    <mergeCell ref="J412:J414"/>
    <mergeCell ref="J409:J410"/>
    <mergeCell ref="I409:I410"/>
    <mergeCell ref="H409:H410"/>
    <mergeCell ref="G409:G410"/>
    <mergeCell ref="F409:F410"/>
    <mergeCell ref="E409:E410"/>
    <mergeCell ref="E412:E414"/>
    <mergeCell ref="F412:F414"/>
    <mergeCell ref="G412:G414"/>
    <mergeCell ref="H412:H414"/>
    <mergeCell ref="C403:C408"/>
    <mergeCell ref="E403:E408"/>
    <mergeCell ref="F403:F408"/>
    <mergeCell ref="G403:G408"/>
    <mergeCell ref="H403:H408"/>
    <mergeCell ref="B380:B414"/>
    <mergeCell ref="H383:H389"/>
    <mergeCell ref="J417:J420"/>
    <mergeCell ref="C380:C381"/>
    <mergeCell ref="C383:C389"/>
    <mergeCell ref="E383:E389"/>
    <mergeCell ref="F383:F389"/>
    <mergeCell ref="G383:G389"/>
    <mergeCell ref="E394:E399"/>
    <mergeCell ref="E400:E402"/>
    <mergeCell ref="F400:F402"/>
    <mergeCell ref="G400:G402"/>
    <mergeCell ref="C390:C393"/>
    <mergeCell ref="C394:C399"/>
    <mergeCell ref="C400:C402"/>
    <mergeCell ref="I400:I402"/>
    <mergeCell ref="J400:J401"/>
    <mergeCell ref="I390:I393"/>
    <mergeCell ref="I394:I399"/>
    <mergeCell ref="J390:J393"/>
    <mergeCell ref="J394:J399"/>
    <mergeCell ref="E390:E393"/>
    <mergeCell ref="F390:F393"/>
    <mergeCell ref="G390:G393"/>
    <mergeCell ref="H390:H393"/>
    <mergeCell ref="H394:H399"/>
    <mergeCell ref="G394:G399"/>
    <mergeCell ref="F394:F399"/>
    <mergeCell ref="H400:H402"/>
    <mergeCell ref="I383:I388"/>
    <mergeCell ref="J371:J372"/>
    <mergeCell ref="J373:J376"/>
    <mergeCell ref="I373:I376"/>
    <mergeCell ref="H371:H372"/>
    <mergeCell ref="G371:G372"/>
    <mergeCell ref="F371:F372"/>
    <mergeCell ref="J383:J388"/>
    <mergeCell ref="C371:C372"/>
    <mergeCell ref="I371:I372"/>
    <mergeCell ref="C373:C377"/>
    <mergeCell ref="C378:C379"/>
    <mergeCell ref="B360:B379"/>
    <mergeCell ref="E365:E367"/>
    <mergeCell ref="F365:F367"/>
    <mergeCell ref="G365:G367"/>
    <mergeCell ref="H365:H367"/>
    <mergeCell ref="I365:I367"/>
    <mergeCell ref="E371:E372"/>
    <mergeCell ref="E373:E377"/>
    <mergeCell ref="F373:F377"/>
    <mergeCell ref="G373:G377"/>
    <mergeCell ref="H373:H377"/>
    <mergeCell ref="H378:H379"/>
    <mergeCell ref="G378:G379"/>
    <mergeCell ref="F378:F379"/>
    <mergeCell ref="E378:E379"/>
    <mergeCell ref="J365:J367"/>
    <mergeCell ref="E368:E370"/>
    <mergeCell ref="F368:F370"/>
    <mergeCell ref="G368:G370"/>
    <mergeCell ref="H368:H370"/>
    <mergeCell ref="J368:J370"/>
    <mergeCell ref="E354:E355"/>
    <mergeCell ref="E356:E359"/>
    <mergeCell ref="F356:F359"/>
    <mergeCell ref="G356:G359"/>
    <mergeCell ref="H356:H359"/>
    <mergeCell ref="J356:J359"/>
    <mergeCell ref="J349:J350"/>
    <mergeCell ref="B334:B359"/>
    <mergeCell ref="C360:C361"/>
    <mergeCell ref="C362:C364"/>
    <mergeCell ref="C365:C367"/>
    <mergeCell ref="C368:C370"/>
    <mergeCell ref="I368:I370"/>
    <mergeCell ref="J362:J364"/>
    <mergeCell ref="I362:I364"/>
    <mergeCell ref="H362:H364"/>
    <mergeCell ref="G362:G364"/>
    <mergeCell ref="F362:F364"/>
    <mergeCell ref="E362:E364"/>
    <mergeCell ref="G351:G353"/>
    <mergeCell ref="H351:H353"/>
    <mergeCell ref="I351:I353"/>
    <mergeCell ref="J351:J353"/>
    <mergeCell ref="J354:J355"/>
    <mergeCell ref="I354:I355"/>
    <mergeCell ref="H354:H355"/>
    <mergeCell ref="G354:G355"/>
    <mergeCell ref="F354:F355"/>
    <mergeCell ref="J341:J348"/>
    <mergeCell ref="H340:H348"/>
    <mergeCell ref="G340:G348"/>
    <mergeCell ref="F340:F348"/>
    <mergeCell ref="E340:E348"/>
    <mergeCell ref="C349:C350"/>
    <mergeCell ref="I349:I350"/>
    <mergeCell ref="C351:C355"/>
    <mergeCell ref="C356:C359"/>
    <mergeCell ref="I356:I359"/>
    <mergeCell ref="E351:E353"/>
    <mergeCell ref="F351:F353"/>
    <mergeCell ref="I341:I347"/>
    <mergeCell ref="C334:C335"/>
    <mergeCell ref="C336:C338"/>
    <mergeCell ref="C340:C348"/>
    <mergeCell ref="E246:E249"/>
    <mergeCell ref="F246:F249"/>
    <mergeCell ref="G246:G249"/>
    <mergeCell ref="H246:H249"/>
    <mergeCell ref="I246:I249"/>
    <mergeCell ref="J246:J249"/>
    <mergeCell ref="J336:J338"/>
    <mergeCell ref="E336:E338"/>
    <mergeCell ref="F336:F338"/>
    <mergeCell ref="G336:G338"/>
    <mergeCell ref="H336:H338"/>
    <mergeCell ref="I336:I338"/>
    <mergeCell ref="E263:E264"/>
    <mergeCell ref="F263:F264"/>
    <mergeCell ref="G263:G264"/>
    <mergeCell ref="H263:H264"/>
    <mergeCell ref="I263:I264"/>
    <mergeCell ref="J263:J264"/>
    <mergeCell ref="E257:E260"/>
    <mergeCell ref="F257:F260"/>
    <mergeCell ref="G257:G260"/>
    <mergeCell ref="H257:H260"/>
    <mergeCell ref="I257:I260"/>
    <mergeCell ref="J257:J260"/>
    <mergeCell ref="E236:E240"/>
    <mergeCell ref="F236:F240"/>
    <mergeCell ref="G236:G240"/>
    <mergeCell ref="H236:H240"/>
    <mergeCell ref="I236:I240"/>
    <mergeCell ref="J236:J240"/>
    <mergeCell ref="J241:J245"/>
    <mergeCell ref="I241:I245"/>
    <mergeCell ref="H241:H245"/>
    <mergeCell ref="G241:G245"/>
    <mergeCell ref="F241:F245"/>
    <mergeCell ref="E241:E245"/>
    <mergeCell ref="E215:E217"/>
    <mergeCell ref="F215:F217"/>
    <mergeCell ref="G215:G217"/>
    <mergeCell ref="H215:H217"/>
    <mergeCell ref="I215:I217"/>
    <mergeCell ref="J215:J217"/>
    <mergeCell ref="E218:E225"/>
    <mergeCell ref="F218:F225"/>
    <mergeCell ref="G218:G225"/>
    <mergeCell ref="H218:H225"/>
    <mergeCell ref="I219:I220"/>
    <mergeCell ref="J219:J225"/>
    <mergeCell ref="J191:J195"/>
    <mergeCell ref="E203:E209"/>
    <mergeCell ref="F203:F209"/>
    <mergeCell ref="G203:G209"/>
    <mergeCell ref="H203:H209"/>
    <mergeCell ref="I203:I205"/>
    <mergeCell ref="I207:I209"/>
    <mergeCell ref="J203:J209"/>
    <mergeCell ref="J210:J214"/>
    <mergeCell ref="I210:I214"/>
    <mergeCell ref="H210:H214"/>
    <mergeCell ref="G210:G214"/>
    <mergeCell ref="F210:F214"/>
    <mergeCell ref="E210:E214"/>
    <mergeCell ref="E183:E184"/>
    <mergeCell ref="F183:F184"/>
    <mergeCell ref="G183:G184"/>
    <mergeCell ref="H183:H184"/>
    <mergeCell ref="I183:I184"/>
    <mergeCell ref="J183:J184"/>
    <mergeCell ref="I197:I199"/>
    <mergeCell ref="J196:J202"/>
    <mergeCell ref="I200:I202"/>
    <mergeCell ref="H196:H202"/>
    <mergeCell ref="G196:G202"/>
    <mergeCell ref="F196:F202"/>
    <mergeCell ref="E196:E202"/>
    <mergeCell ref="E188:E190"/>
    <mergeCell ref="F188:F190"/>
    <mergeCell ref="G188:G190"/>
    <mergeCell ref="H188:H190"/>
    <mergeCell ref="I188:I190"/>
    <mergeCell ref="J188:J190"/>
    <mergeCell ref="E191:E195"/>
    <mergeCell ref="F191:F195"/>
    <mergeCell ref="G191:G195"/>
    <mergeCell ref="H191:H195"/>
    <mergeCell ref="I191:I195"/>
    <mergeCell ref="J172:J175"/>
    <mergeCell ref="I172:I175"/>
    <mergeCell ref="H172:H175"/>
    <mergeCell ref="G172:G175"/>
    <mergeCell ref="F172:F175"/>
    <mergeCell ref="E172:E175"/>
    <mergeCell ref="E179:E181"/>
    <mergeCell ref="F179:F181"/>
    <mergeCell ref="G179:G181"/>
    <mergeCell ref="H179:H181"/>
    <mergeCell ref="I179:I181"/>
    <mergeCell ref="J179:J181"/>
    <mergeCell ref="J166:J168"/>
    <mergeCell ref="I166:I168"/>
    <mergeCell ref="H166:H168"/>
    <mergeCell ref="G166:G168"/>
    <mergeCell ref="F166:F168"/>
    <mergeCell ref="E166:E168"/>
    <mergeCell ref="E169:E171"/>
    <mergeCell ref="F169:F171"/>
    <mergeCell ref="G169:G171"/>
    <mergeCell ref="H169:H171"/>
    <mergeCell ref="I169:I171"/>
    <mergeCell ref="J169:J171"/>
    <mergeCell ref="E155:E158"/>
    <mergeCell ref="F155:F158"/>
    <mergeCell ref="G155:G158"/>
    <mergeCell ref="H155:H158"/>
    <mergeCell ref="I155:I158"/>
    <mergeCell ref="J155:J158"/>
    <mergeCell ref="E162:E165"/>
    <mergeCell ref="F162:F165"/>
    <mergeCell ref="G162:G165"/>
    <mergeCell ref="H162:H165"/>
    <mergeCell ref="I162:I165"/>
    <mergeCell ref="J162:J165"/>
    <mergeCell ref="E145:E147"/>
    <mergeCell ref="F145:F147"/>
    <mergeCell ref="G145:G147"/>
    <mergeCell ref="H145:H147"/>
    <mergeCell ref="I145:I147"/>
    <mergeCell ref="J145:J147"/>
    <mergeCell ref="E150:E152"/>
    <mergeCell ref="F150:F152"/>
    <mergeCell ref="G150:G152"/>
    <mergeCell ref="H150:H152"/>
    <mergeCell ref="I150:I152"/>
    <mergeCell ref="J150:J152"/>
    <mergeCell ref="E134:E141"/>
    <mergeCell ref="F134:F141"/>
    <mergeCell ref="G134:G141"/>
    <mergeCell ref="H134:H141"/>
    <mergeCell ref="I134:I141"/>
    <mergeCell ref="J134:J141"/>
    <mergeCell ref="J142:J144"/>
    <mergeCell ref="I142:I144"/>
    <mergeCell ref="H142:H144"/>
    <mergeCell ref="G142:G144"/>
    <mergeCell ref="F142:F144"/>
    <mergeCell ref="E142:E144"/>
    <mergeCell ref="E119:E127"/>
    <mergeCell ref="F119:F127"/>
    <mergeCell ref="G119:G127"/>
    <mergeCell ref="H119:H127"/>
    <mergeCell ref="I119:I127"/>
    <mergeCell ref="J119:J127"/>
    <mergeCell ref="E130:E133"/>
    <mergeCell ref="F130:F133"/>
    <mergeCell ref="G130:G133"/>
    <mergeCell ref="H130:H133"/>
    <mergeCell ref="I130:I133"/>
    <mergeCell ref="J130:J133"/>
    <mergeCell ref="J108:J111"/>
    <mergeCell ref="I108:I111"/>
    <mergeCell ref="H108:H111"/>
    <mergeCell ref="G108:G111"/>
    <mergeCell ref="F108:F111"/>
    <mergeCell ref="E108:E111"/>
    <mergeCell ref="E112:E118"/>
    <mergeCell ref="F112:F118"/>
    <mergeCell ref="G112:G118"/>
    <mergeCell ref="H112:H118"/>
    <mergeCell ref="I112:I118"/>
    <mergeCell ref="J112:J118"/>
    <mergeCell ref="J90:J98"/>
    <mergeCell ref="I90:I98"/>
    <mergeCell ref="H90:H98"/>
    <mergeCell ref="G90:G98"/>
    <mergeCell ref="F90:F98"/>
    <mergeCell ref="E90:E98"/>
    <mergeCell ref="E99:E107"/>
    <mergeCell ref="F99:F107"/>
    <mergeCell ref="G99:G107"/>
    <mergeCell ref="H99:H107"/>
    <mergeCell ref="I99:I107"/>
    <mergeCell ref="J99:J107"/>
    <mergeCell ref="E79:E81"/>
    <mergeCell ref="F79:F81"/>
    <mergeCell ref="G79:G81"/>
    <mergeCell ref="H79:H81"/>
    <mergeCell ref="I79:I81"/>
    <mergeCell ref="J79:J81"/>
    <mergeCell ref="E82:E89"/>
    <mergeCell ref="F82:F89"/>
    <mergeCell ref="G82:G89"/>
    <mergeCell ref="H82:H89"/>
    <mergeCell ref="I82:I89"/>
    <mergeCell ref="J82:J89"/>
    <mergeCell ref="E64:E72"/>
    <mergeCell ref="F64:F72"/>
    <mergeCell ref="G64:G72"/>
    <mergeCell ref="H64:H72"/>
    <mergeCell ref="I64:I72"/>
    <mergeCell ref="J64:J72"/>
    <mergeCell ref="E73:E78"/>
    <mergeCell ref="F73:F78"/>
    <mergeCell ref="G73:G78"/>
    <mergeCell ref="H73:H78"/>
    <mergeCell ref="I73:I78"/>
    <mergeCell ref="J73:J78"/>
    <mergeCell ref="E57:E58"/>
    <mergeCell ref="F57:F58"/>
    <mergeCell ref="G57:G58"/>
    <mergeCell ref="H57:H58"/>
    <mergeCell ref="I57:I58"/>
    <mergeCell ref="J57:J58"/>
    <mergeCell ref="J59:J61"/>
    <mergeCell ref="I59:I61"/>
    <mergeCell ref="H59:H61"/>
    <mergeCell ref="G59:G61"/>
    <mergeCell ref="F59:F61"/>
    <mergeCell ref="E59:E61"/>
    <mergeCell ref="E50:E53"/>
    <mergeCell ref="F50:F53"/>
    <mergeCell ref="G50:G53"/>
    <mergeCell ref="H50:H53"/>
    <mergeCell ref="I50:I53"/>
    <mergeCell ref="J50:J53"/>
    <mergeCell ref="E54:E55"/>
    <mergeCell ref="F54:F55"/>
    <mergeCell ref="G54:G55"/>
    <mergeCell ref="H54:H55"/>
    <mergeCell ref="I54:I55"/>
    <mergeCell ref="J54:J55"/>
    <mergeCell ref="J36:J37"/>
    <mergeCell ref="I36:I37"/>
    <mergeCell ref="H36:H37"/>
    <mergeCell ref="G36:G37"/>
    <mergeCell ref="F36:F37"/>
    <mergeCell ref="E36:E37"/>
    <mergeCell ref="E38:E46"/>
    <mergeCell ref="F38:F46"/>
    <mergeCell ref="G38:G46"/>
    <mergeCell ref="H38:H46"/>
    <mergeCell ref="I38:I46"/>
    <mergeCell ref="J38:J46"/>
    <mergeCell ref="E28:E30"/>
    <mergeCell ref="F28:F30"/>
    <mergeCell ref="G28:G30"/>
    <mergeCell ref="H28:H30"/>
    <mergeCell ref="I28:I30"/>
    <mergeCell ref="J28:J30"/>
    <mergeCell ref="E31:E35"/>
    <mergeCell ref="F31:F35"/>
    <mergeCell ref="G31:G35"/>
    <mergeCell ref="H31:H35"/>
    <mergeCell ref="I31:I35"/>
    <mergeCell ref="J31:J35"/>
    <mergeCell ref="E20:E24"/>
    <mergeCell ref="F20:F24"/>
    <mergeCell ref="G20:G24"/>
    <mergeCell ref="H20:H24"/>
    <mergeCell ref="I20:I24"/>
    <mergeCell ref="J20:J24"/>
    <mergeCell ref="E25:E27"/>
    <mergeCell ref="F25:F27"/>
    <mergeCell ref="G25:G27"/>
    <mergeCell ref="H25:H27"/>
    <mergeCell ref="I25:I27"/>
    <mergeCell ref="J25:J27"/>
    <mergeCell ref="E8:E10"/>
    <mergeCell ref="F8:F10"/>
    <mergeCell ref="G8:G10"/>
    <mergeCell ref="H8:H10"/>
    <mergeCell ref="I8:I10"/>
    <mergeCell ref="J8:J10"/>
    <mergeCell ref="J6:J7"/>
    <mergeCell ref="I6:I7"/>
    <mergeCell ref="H6:H7"/>
    <mergeCell ref="G6:G7"/>
    <mergeCell ref="F6:F7"/>
    <mergeCell ref="E6:E7"/>
    <mergeCell ref="E11:E17"/>
    <mergeCell ref="F11:F17"/>
    <mergeCell ref="G11:G17"/>
    <mergeCell ref="H11:H17"/>
    <mergeCell ref="I11:I17"/>
    <mergeCell ref="J11:J17"/>
    <mergeCell ref="E255:E256"/>
    <mergeCell ref="F255:F256"/>
    <mergeCell ref="G255:G256"/>
    <mergeCell ref="H255:H256"/>
    <mergeCell ref="I255:I256"/>
    <mergeCell ref="J255:J256"/>
    <mergeCell ref="E250:E254"/>
    <mergeCell ref="F250:F254"/>
    <mergeCell ref="G250:G254"/>
    <mergeCell ref="H250:H254"/>
    <mergeCell ref="I250:I254"/>
    <mergeCell ref="J250:J254"/>
    <mergeCell ref="J18:J19"/>
    <mergeCell ref="I18:I19"/>
    <mergeCell ref="H18:H19"/>
    <mergeCell ref="G18:G19"/>
    <mergeCell ref="F18:F19"/>
    <mergeCell ref="E18:E19"/>
    <mergeCell ref="E267:E269"/>
    <mergeCell ref="F267:F269"/>
    <mergeCell ref="G267:G269"/>
    <mergeCell ref="H267:H269"/>
    <mergeCell ref="I267:I269"/>
    <mergeCell ref="J267:J269"/>
    <mergeCell ref="E265:E266"/>
    <mergeCell ref="F265:F266"/>
    <mergeCell ref="G265:G266"/>
    <mergeCell ref="H265:H266"/>
    <mergeCell ref="I265:I266"/>
    <mergeCell ref="J265:J266"/>
    <mergeCell ref="E290:E297"/>
    <mergeCell ref="F290:F297"/>
    <mergeCell ref="G290:G297"/>
    <mergeCell ref="H290:H297"/>
    <mergeCell ref="I290:I297"/>
    <mergeCell ref="J290:J297"/>
    <mergeCell ref="E270:E275"/>
    <mergeCell ref="F270:F275"/>
    <mergeCell ref="G270:G275"/>
    <mergeCell ref="H270:H275"/>
    <mergeCell ref="I270:I275"/>
    <mergeCell ref="J270:J275"/>
    <mergeCell ref="E302:E304"/>
    <mergeCell ref="F302:F304"/>
    <mergeCell ref="G302:G304"/>
    <mergeCell ref="H302:H304"/>
    <mergeCell ref="I302:I304"/>
    <mergeCell ref="J302:J304"/>
    <mergeCell ref="E298:E301"/>
    <mergeCell ref="F298:F301"/>
    <mergeCell ref="G298:G301"/>
    <mergeCell ref="H298:H301"/>
    <mergeCell ref="I298:I301"/>
    <mergeCell ref="J298:J301"/>
    <mergeCell ref="J305:J313"/>
    <mergeCell ref="E323:E328"/>
    <mergeCell ref="F323:F328"/>
    <mergeCell ref="G323:G328"/>
    <mergeCell ref="H323:H328"/>
    <mergeCell ref="I323:I328"/>
    <mergeCell ref="J323:J328"/>
    <mergeCell ref="E314:E316"/>
    <mergeCell ref="F314:F316"/>
    <mergeCell ref="G314:G316"/>
    <mergeCell ref="H314:H316"/>
    <mergeCell ref="I314:I316"/>
    <mergeCell ref="J314:J316"/>
    <mergeCell ref="J317:J318"/>
    <mergeCell ref="J319:J322"/>
    <mergeCell ref="I329:I330"/>
    <mergeCell ref="E329:E333"/>
    <mergeCell ref="F329:F333"/>
    <mergeCell ref="G329:G333"/>
    <mergeCell ref="H329:H333"/>
    <mergeCell ref="E305:E313"/>
    <mergeCell ref="F305:F313"/>
    <mergeCell ref="G305:G313"/>
    <mergeCell ref="H305:H313"/>
    <mergeCell ref="I305:I313"/>
    <mergeCell ref="E317:E318"/>
    <mergeCell ref="F317:F318"/>
    <mergeCell ref="G317:G318"/>
    <mergeCell ref="H317:H318"/>
    <mergeCell ref="I317:I318"/>
    <mergeCell ref="E319:E322"/>
    <mergeCell ref="F319:F322"/>
    <mergeCell ref="G319:G322"/>
    <mergeCell ref="H319:H322"/>
    <mergeCell ref="I319:I322"/>
    <mergeCell ref="C50:C53"/>
    <mergeCell ref="C54:C55"/>
    <mergeCell ref="C38:C46"/>
    <mergeCell ref="B47:B61"/>
    <mergeCell ref="C47:C48"/>
    <mergeCell ref="C57:C58"/>
    <mergeCell ref="C59:C61"/>
    <mergeCell ref="B4:B46"/>
    <mergeCell ref="C6:C10"/>
    <mergeCell ref="C4:C5"/>
    <mergeCell ref="C134:C141"/>
    <mergeCell ref="C142:C144"/>
    <mergeCell ref="C128:C129"/>
    <mergeCell ref="C130:C133"/>
    <mergeCell ref="A2:D2"/>
    <mergeCell ref="E2:J2"/>
    <mergeCell ref="C73:C78"/>
    <mergeCell ref="C79:C81"/>
    <mergeCell ref="B62:B127"/>
    <mergeCell ref="C64:C72"/>
    <mergeCell ref="C62:C63"/>
    <mergeCell ref="C82:C89"/>
    <mergeCell ref="C99:C107"/>
    <mergeCell ref="C90:C98"/>
    <mergeCell ref="C108:C111"/>
    <mergeCell ref="C112:C118"/>
    <mergeCell ref="C119:C127"/>
    <mergeCell ref="C31:C35"/>
    <mergeCell ref="C36:C37"/>
    <mergeCell ref="C28:C30"/>
    <mergeCell ref="C20:C24"/>
    <mergeCell ref="C25:C27"/>
    <mergeCell ref="C11:C17"/>
    <mergeCell ref="C18:C19"/>
    <mergeCell ref="B148:B158"/>
    <mergeCell ref="C148:C149"/>
    <mergeCell ref="D229:D230"/>
    <mergeCell ref="C215:C217"/>
    <mergeCell ref="C218:C225"/>
    <mergeCell ref="C226:C227"/>
    <mergeCell ref="C210:C214"/>
    <mergeCell ref="B186:B225"/>
    <mergeCell ref="B226:B233"/>
    <mergeCell ref="C203:C209"/>
    <mergeCell ref="C196:C202"/>
    <mergeCell ref="C191:C195"/>
    <mergeCell ref="C186:C187"/>
    <mergeCell ref="C188:C190"/>
    <mergeCell ref="C150:C152"/>
    <mergeCell ref="C155:C158"/>
    <mergeCell ref="C229:C230"/>
    <mergeCell ref="C183:C184"/>
    <mergeCell ref="B177:B185"/>
    <mergeCell ref="C177:C178"/>
    <mergeCell ref="C179:C181"/>
    <mergeCell ref="C172:C175"/>
    <mergeCell ref="C169:C171"/>
    <mergeCell ref="B159:B176"/>
    <mergeCell ref="C298:C301"/>
    <mergeCell ref="C250:C254"/>
    <mergeCell ref="C255:C256"/>
    <mergeCell ref="C257:C260"/>
    <mergeCell ref="B234:B260"/>
    <mergeCell ref="C246:C249"/>
    <mergeCell ref="C234:C235"/>
    <mergeCell ref="C236:C240"/>
    <mergeCell ref="C241:C245"/>
    <mergeCell ref="C162:C165"/>
    <mergeCell ref="C166:C168"/>
    <mergeCell ref="C159:C160"/>
    <mergeCell ref="C145:C147"/>
    <mergeCell ref="B128:B147"/>
    <mergeCell ref="C302:C304"/>
    <mergeCell ref="C305:C313"/>
    <mergeCell ref="C284:C285"/>
    <mergeCell ref="C288:C289"/>
    <mergeCell ref="C290:C297"/>
    <mergeCell ref="B261:B275"/>
    <mergeCell ref="B276:B287"/>
    <mergeCell ref="C276:C277"/>
    <mergeCell ref="C270:C275"/>
    <mergeCell ref="C265:C266"/>
    <mergeCell ref="C267:C269"/>
    <mergeCell ref="C261:C262"/>
    <mergeCell ref="C263:C264"/>
    <mergeCell ref="B288:B333"/>
    <mergeCell ref="C329:C333"/>
    <mergeCell ref="C317:C318"/>
    <mergeCell ref="C319:C322"/>
    <mergeCell ref="C314:C316"/>
    <mergeCell ref="C323:C328"/>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4183E-FA75-4F6B-B599-5D97C8D72192}">
  <dimension ref="A1"/>
  <sheetViews>
    <sheetView topLeftCell="A18" workbookViewId="0">
      <selection activeCell="N23" sqref="N23"/>
    </sheetView>
  </sheetViews>
  <sheetFormatPr defaultRowHeight="18" x14ac:dyDescent="0.45"/>
  <sheetData/>
  <phoneticPr fontId="1"/>
  <pageMargins left="0.70866141732283472" right="0.70866141732283472" top="0.74803149606299213" bottom="0.74803149606299213" header="0.31496062992125984" footer="0.31496062992125984"/>
  <pageSetup paperSize="9" scale="8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55</vt:i4>
      </vt:variant>
    </vt:vector>
  </HeadingPairs>
  <TitlesOfParts>
    <vt:vector size="58" baseType="lpstr">
      <vt:lpstr>分類一覧</vt:lpstr>
      <vt:lpstr>必要性能表</vt:lpstr>
      <vt:lpstr>コークス製造工程参考図</vt:lpstr>
      <vt:lpstr>必要性能表!_Hlk206689420</vt:lpstr>
      <vt:lpstr>必要性能表!_Hlk206689481</vt:lpstr>
      <vt:lpstr>必要性能表!_Hlk206689749</vt:lpstr>
      <vt:lpstr>必要性能表!_Hlk206689766</vt:lpstr>
      <vt:lpstr>必要性能表!_Hlk206689876</vt:lpstr>
      <vt:lpstr>必要性能表!_Hlk206772108</vt:lpstr>
      <vt:lpstr>必要性能表!_Hlk206772119</vt:lpstr>
      <vt:lpstr>必要性能表!_Hlk206772265</vt:lpstr>
      <vt:lpstr>必要性能表!_Hlk206772425</vt:lpstr>
      <vt:lpstr>必要性能表!_Hlk206772500</vt:lpstr>
      <vt:lpstr>必要性能表!_Hlk206772511</vt:lpstr>
      <vt:lpstr>必要性能表!_Hlk207004201</vt:lpstr>
      <vt:lpstr>必要性能表!_Hlk207004214</vt:lpstr>
      <vt:lpstr>必要性能表!_Hlk207005317</vt:lpstr>
      <vt:lpstr>必要性能表!_Hlk207005410</vt:lpstr>
      <vt:lpstr>必要性能表!_Hlk207010125</vt:lpstr>
      <vt:lpstr>必要性能表!_Hlk207010472</vt:lpstr>
      <vt:lpstr>必要性能表!_Hlk207010484</vt:lpstr>
      <vt:lpstr>必要性能表!_Hlk207010532</vt:lpstr>
      <vt:lpstr>必要性能表!_Hlk207010654</vt:lpstr>
      <vt:lpstr>必要性能表!_Hlk207010666</vt:lpstr>
      <vt:lpstr>必要性能表!_Hlk207010881</vt:lpstr>
      <vt:lpstr>必要性能表!_Hlk207010891</vt:lpstr>
      <vt:lpstr>必要性能表!_Hlk207011065</vt:lpstr>
      <vt:lpstr>必要性能表!_Hlk207011923</vt:lpstr>
      <vt:lpstr>必要性能表!_Hlk207012016</vt:lpstr>
      <vt:lpstr>必要性能表!_Hlk207012057</vt:lpstr>
      <vt:lpstr>必要性能表!_Hlk207012067</vt:lpstr>
      <vt:lpstr>必要性能表!_Hlk207012287</vt:lpstr>
      <vt:lpstr>必要性能表!_Hlk207012470</vt:lpstr>
      <vt:lpstr>必要性能表!_Hlk207013027</vt:lpstr>
      <vt:lpstr>必要性能表!_Hlk207013380</vt:lpstr>
      <vt:lpstr>必要性能表!_Hlk207013501</vt:lpstr>
      <vt:lpstr>必要性能表!_Hlk207013754</vt:lpstr>
      <vt:lpstr>必要性能表!_Hlk207014387</vt:lpstr>
      <vt:lpstr>必要性能表!_Hlk207014407</vt:lpstr>
      <vt:lpstr>必要性能表!_Hlk207014734</vt:lpstr>
      <vt:lpstr>必要性能表!_Hlk207021732</vt:lpstr>
      <vt:lpstr>必要性能表!_Hlk207021753</vt:lpstr>
      <vt:lpstr>必要性能表!_Hlk207023654</vt:lpstr>
      <vt:lpstr>必要性能表!_Hlk207023792</vt:lpstr>
      <vt:lpstr>必要性能表!_Hlk207023992</vt:lpstr>
      <vt:lpstr>必要性能表!_Hlk207024004</vt:lpstr>
      <vt:lpstr>必要性能表!_Hlk207024098</vt:lpstr>
      <vt:lpstr>必要性能表!_Hlk207024112</vt:lpstr>
      <vt:lpstr>必要性能表!_Hlk207024265</vt:lpstr>
      <vt:lpstr>必要性能表!_Hlk207024799</vt:lpstr>
      <vt:lpstr>必要性能表!_Hlk207024936</vt:lpstr>
      <vt:lpstr>必要性能表!_Hlk207025231</vt:lpstr>
      <vt:lpstr>必要性能表!_Hlk207025315</vt:lpstr>
      <vt:lpstr>必要性能表!_Hlk207025443</vt:lpstr>
      <vt:lpstr>コークス製造工程参考図!Print_Area</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2026-03-11T05:58:19Z</cp:lastPrinted>
  <dcterms:created xsi:type="dcterms:W3CDTF">2025-10-01T08:06:07Z</dcterms:created>
  <dcterms:modified xsi:type="dcterms:W3CDTF">2026-03-11T05:58:43Z</dcterms:modified>
</cp:coreProperties>
</file>