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akao\OneDrive\デスクトップ\着用靴の性能一覧_HP掲載\HP掲載版\"/>
    </mc:Choice>
  </mc:AlternateContent>
  <xr:revisionPtr revIDLastSave="0" documentId="8_{0208B4E0-50D9-405C-BA7D-E26BC03F2A36}" xr6:coauthVersionLast="47" xr6:coauthVersionMax="47" xr10:uidLastSave="{00000000-0000-0000-0000-000000000000}"/>
  <bookViews>
    <workbookView xWindow="28680" yWindow="-120" windowWidth="29040" windowHeight="15720" xr2:uid="{0641E0E8-F2F1-43BB-B31F-263A027C50EE}"/>
  </bookViews>
  <sheets>
    <sheet name="分類一覧" sheetId="2" r:id="rId1"/>
    <sheet name="必要性能表" sheetId="1" r:id="rId2"/>
  </sheets>
  <definedNames>
    <definedName name="_xlnm._FilterDatabase" localSheetId="0" hidden="1">分類一覧!$A$3:$B$49</definedName>
    <definedName name="_Hlk206682767" localSheetId="1">必要性能表!#REF!</definedName>
    <definedName name="_Hlk206689420" localSheetId="1">必要性能表!#REF!</definedName>
    <definedName name="_Hlk206689481" localSheetId="1">必要性能表!#REF!</definedName>
    <definedName name="_Hlk206689749" localSheetId="1">必要性能表!#REF!</definedName>
    <definedName name="_Hlk206689766" localSheetId="1">必要性能表!#REF!</definedName>
    <definedName name="_Hlk206689876" localSheetId="1">必要性能表!#REF!</definedName>
    <definedName name="_Hlk206772108" localSheetId="1">必要性能表!#REF!</definedName>
    <definedName name="_Hlk206772119" localSheetId="1">必要性能表!#REF!</definedName>
    <definedName name="_Hlk206772265" localSheetId="1">必要性能表!#REF!</definedName>
    <definedName name="_Hlk206772425" localSheetId="1">必要性能表!#REF!</definedName>
    <definedName name="_Hlk206772500" localSheetId="1">必要性能表!#REF!</definedName>
    <definedName name="_Hlk206772511" localSheetId="1">必要性能表!#REF!</definedName>
    <definedName name="_Hlk207004201" localSheetId="1">必要性能表!#REF!</definedName>
    <definedName name="_Hlk207004214" localSheetId="1">必要性能表!#REF!</definedName>
    <definedName name="_Hlk207005317" localSheetId="1">必要性能表!#REF!</definedName>
    <definedName name="_Hlk207005410" localSheetId="1">必要性能表!#REF!</definedName>
    <definedName name="_Hlk207010125" localSheetId="1">必要性能表!#REF!</definedName>
    <definedName name="_Hlk207010472" localSheetId="1">必要性能表!#REF!</definedName>
    <definedName name="_Hlk207010484" localSheetId="1">必要性能表!#REF!</definedName>
    <definedName name="_Hlk207010532" localSheetId="1">必要性能表!#REF!</definedName>
    <definedName name="_Hlk207010654" localSheetId="1">必要性能表!#REF!</definedName>
    <definedName name="_Hlk207010666" localSheetId="1">必要性能表!#REF!</definedName>
    <definedName name="_Hlk207010881" localSheetId="1">必要性能表!#REF!</definedName>
    <definedName name="_Hlk207010891" localSheetId="1">必要性能表!#REF!</definedName>
    <definedName name="_Hlk207011065" localSheetId="1">必要性能表!#REF!</definedName>
    <definedName name="_Hlk207011923" localSheetId="1">必要性能表!#REF!</definedName>
    <definedName name="_Hlk207012016" localSheetId="1">必要性能表!#REF!</definedName>
    <definedName name="_Hlk207012057" localSheetId="1">必要性能表!#REF!</definedName>
    <definedName name="_Hlk207012067" localSheetId="1">必要性能表!#REF!</definedName>
    <definedName name="_Hlk207012287" localSheetId="1">必要性能表!#REF!</definedName>
    <definedName name="_Hlk207012470" localSheetId="1">必要性能表!#REF!</definedName>
    <definedName name="_Hlk207013027" localSheetId="1">必要性能表!#REF!</definedName>
    <definedName name="_Hlk207013380" localSheetId="1">必要性能表!#REF!</definedName>
    <definedName name="_Hlk207013501" localSheetId="1">必要性能表!#REF!</definedName>
    <definedName name="_Hlk207013754" localSheetId="1">必要性能表!#REF!</definedName>
    <definedName name="_Hlk207014387" localSheetId="1">必要性能表!#REF!</definedName>
    <definedName name="_Hlk207014407" localSheetId="1">必要性能表!#REF!</definedName>
    <definedName name="_Hlk207014734" localSheetId="1">必要性能表!#REF!</definedName>
    <definedName name="_Hlk207021732" localSheetId="1">必要性能表!#REF!</definedName>
    <definedName name="_Hlk207021753" localSheetId="1">必要性能表!#REF!</definedName>
    <definedName name="_Hlk207023654" localSheetId="1">必要性能表!#REF!</definedName>
    <definedName name="_Hlk207023792" localSheetId="1">必要性能表!#REF!</definedName>
    <definedName name="_Hlk207023992" localSheetId="1">必要性能表!#REF!</definedName>
    <definedName name="_Hlk207024004" localSheetId="1">必要性能表!#REF!</definedName>
    <definedName name="_Hlk207024098" localSheetId="1">必要性能表!#REF!</definedName>
    <definedName name="_Hlk207024112" localSheetId="1">必要性能表!#REF!</definedName>
    <definedName name="_Hlk207024265" localSheetId="1">必要性能表!#REF!</definedName>
    <definedName name="_Hlk207024799" localSheetId="1">必要性能表!#REF!</definedName>
    <definedName name="_Hlk207024936" localSheetId="1">必要性能表!#REF!</definedName>
    <definedName name="_Hlk207025231" localSheetId="1">必要性能表!#REF!</definedName>
    <definedName name="_Hlk207025315" localSheetId="1">必要性能表!#REF!</definedName>
    <definedName name="_Hlk207025443" localSheetId="1">必要性能表!#REF!</definedName>
    <definedName name="_Hlk207025809" localSheetId="1">必要性能表!#REF!</definedName>
    <definedName name="_Hlk207028622" localSheetId="1">必要性能表!#REF!</definedName>
    <definedName name="_Hlk207028803" localSheetId="1">必要性能表!#REF!</definedName>
    <definedName name="_Hlk207029318" localSheetId="1">必要性能表!#REF!</definedName>
    <definedName name="_Hlk207029389" localSheetId="1">必要性能表!#REF!</definedName>
    <definedName name="_Hlk207029615" localSheetId="1">必要性能表!#REF!</definedName>
    <definedName name="_Hlk207029736" localSheetId="1">必要性能表!#REF!</definedName>
    <definedName name="_Hlk207029857" localSheetId="1">必要性能表!#REF!</definedName>
    <definedName name="_Hlk207032116" localSheetId="0">分類一覧!$B$45</definedName>
    <definedName name="_Hlk207033814" localSheetId="1">必要性能表!$B$4</definedName>
    <definedName name="_Hlk207034049" localSheetId="1">必要性能表!$B$9</definedName>
    <definedName name="_Hlk207093263" localSheetId="1">必要性能表!$B$4</definedName>
    <definedName name="_Hlk207093416" localSheetId="1">必要性能表!$B$14</definedName>
    <definedName name="_Hlk207093673" localSheetId="1">必要性能表!$B$28</definedName>
    <definedName name="_Hlk207094136" localSheetId="1">必要性能表!$B$43</definedName>
    <definedName name="_Hlk207094383" localSheetId="1">必要性能表!$B$63</definedName>
    <definedName name="_Hlk209613766" localSheetId="1">必要性能表!$C$39</definedName>
    <definedName name="_Hlk209617169" localSheetId="1">必要性能表!$C$8</definedName>
    <definedName name="_Hlk210205566" localSheetId="1">必要性能表!#REF!</definedName>
    <definedName name="_Hlk210206062" localSheetId="1">必要性能表!#REF!</definedName>
    <definedName name="_Hlk210206125" localSheetId="1">必要性能表!#REF!</definedName>
    <definedName name="_Hlk210206135" localSheetId="1">必要性能表!#REF!</definedName>
    <definedName name="_Hlk210207507" localSheetId="1">必要性能表!#REF!</definedName>
    <definedName name="_Hlk210640487" localSheetId="1">必要性能表!#REF!</definedName>
    <definedName name="_Hlk210642354" localSheetId="1">必要性能表!#REF!</definedName>
    <definedName name="_Hlk210642433" localSheetId="1">必要性能表!#REF!</definedName>
    <definedName name="_Hlk210642619" localSheetId="0">分類一覧!#REF!</definedName>
    <definedName name="_Hlk210642722" localSheetId="1">必要性能表!#REF!</definedName>
    <definedName name="code">#REF!</definedName>
    <definedName name="_xlnm.Print_Area" localSheetId="1">必要性能表!$A$1:$J$31</definedName>
    <definedName name="_xlnm.Print_Area" localSheetId="0">分類一覧!$A$1:$H$45</definedName>
    <definedName name="_xlnm.Print_Titles" localSheetId="0">分類一覧!$2:$2</definedName>
    <definedName name="Rangai">#REF!</definedName>
    <definedName name="RangaiEng">#REF!</definedName>
  </definedNam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3" i="2"/>
  <c r="G29" i="2"/>
  <c r="G30" i="2"/>
  <c r="G31" i="2"/>
  <c r="G32" i="2"/>
  <c r="G33" i="2"/>
  <c r="G34" i="2"/>
  <c r="G35" i="2"/>
  <c r="G36" i="2"/>
  <c r="G37" i="2"/>
  <c r="G38" i="2"/>
  <c r="G39" i="2"/>
  <c r="G40" i="2"/>
  <c r="G41" i="2"/>
  <c r="G42" i="2"/>
  <c r="G43" i="2"/>
  <c r="G44" i="2"/>
  <c r="G45" i="2"/>
  <c r="G46" i="2"/>
  <c r="G47" i="2"/>
  <c r="G48" i="2"/>
  <c r="G49" i="2"/>
  <c r="E28" i="2"/>
  <c r="E29" i="2"/>
  <c r="E30" i="2"/>
  <c r="E31" i="2"/>
  <c r="E32" i="2"/>
  <c r="E33" i="2"/>
  <c r="E34" i="2"/>
  <c r="E35" i="2"/>
  <c r="E36" i="2"/>
  <c r="E37" i="2"/>
  <c r="E38" i="2"/>
  <c r="E39" i="2"/>
  <c r="E40" i="2"/>
  <c r="E41" i="2"/>
  <c r="E42" i="2"/>
  <c r="E43" i="2"/>
  <c r="E44" i="2"/>
  <c r="E45" i="2"/>
  <c r="E46" i="2"/>
  <c r="E47" i="2"/>
  <c r="E48" i="2"/>
  <c r="E49" i="2"/>
  <c r="G14" i="2"/>
  <c r="G15" i="2"/>
  <c r="G16" i="2"/>
  <c r="G17" i="2"/>
  <c r="G18" i="2"/>
  <c r="G19" i="2"/>
  <c r="G20" i="2"/>
  <c r="G21" i="2"/>
  <c r="G22" i="2"/>
  <c r="G23" i="2"/>
  <c r="G24" i="2"/>
  <c r="G25" i="2"/>
  <c r="G26" i="2"/>
  <c r="G27" i="2"/>
  <c r="G28" i="2"/>
  <c r="E13" i="2"/>
  <c r="E14" i="2"/>
  <c r="E15" i="2"/>
  <c r="E16" i="2"/>
  <c r="E17" i="2"/>
  <c r="E18" i="2"/>
  <c r="E19" i="2"/>
  <c r="E20" i="2"/>
  <c r="E21" i="2"/>
  <c r="E22" i="2"/>
  <c r="E23" i="2"/>
  <c r="E24" i="2"/>
  <c r="E25" i="2"/>
  <c r="E26" i="2"/>
  <c r="E27" i="2"/>
  <c r="G4" i="2"/>
  <c r="G5" i="2"/>
  <c r="G6" i="2"/>
  <c r="G7" i="2"/>
  <c r="G8" i="2"/>
  <c r="G9" i="2"/>
  <c r="G10" i="2"/>
  <c r="G11" i="2"/>
  <c r="G12" i="2"/>
  <c r="G13" i="2"/>
  <c r="E4" i="2"/>
  <c r="E5" i="2"/>
  <c r="E6" i="2"/>
  <c r="E7" i="2"/>
  <c r="E8" i="2"/>
  <c r="E9" i="2"/>
  <c r="E10" i="2"/>
  <c r="E11" i="2"/>
  <c r="E12" i="2"/>
  <c r="E3" i="2"/>
  <c r="G3" i="2"/>
</calcChain>
</file>

<file path=xl/sharedStrings.xml><?xml version="1.0" encoding="utf-8"?>
<sst xmlns="http://schemas.openxmlformats.org/spreadsheetml/2006/main" count="257" uniqueCount="116">
  <si>
    <t>作業分類</t>
  </si>
  <si>
    <t>必要な付加的性能</t>
  </si>
  <si>
    <t>作業大分類</t>
  </si>
  <si>
    <t>作業中分類</t>
  </si>
  <si>
    <t>作業小分類</t>
  </si>
  <si>
    <t>作業細分類</t>
  </si>
  <si>
    <t>先芯有</t>
  </si>
  <si>
    <t>その他性能</t>
  </si>
  <si>
    <t>コメント</t>
  </si>
  <si>
    <t>×</t>
  </si>
  <si>
    <t>個別作業で判定</t>
  </si>
  <si>
    <t>○</t>
  </si>
  <si>
    <t>大分類</t>
    <rPh sb="0" eb="3">
      <t>ダイブンルイ</t>
    </rPh>
    <phoneticPr fontId="4"/>
  </si>
  <si>
    <t>細分類</t>
    <rPh sb="0" eb="1">
      <t>サイ</t>
    </rPh>
    <rPh sb="1" eb="3">
      <t>ブンルイ</t>
    </rPh>
    <phoneticPr fontId="1"/>
  </si>
  <si>
    <t>耐踏抜き性</t>
    <rPh sb="0" eb="1">
      <t>タイ</t>
    </rPh>
    <rPh sb="4" eb="5">
      <t>セイ</t>
    </rPh>
    <phoneticPr fontId="1"/>
  </si>
  <si>
    <t>耐滑性</t>
    <rPh sb="2" eb="3">
      <t>セイ</t>
    </rPh>
    <phoneticPr fontId="1"/>
  </si>
  <si>
    <t>耐水性</t>
    <rPh sb="2" eb="3">
      <t>セイ</t>
    </rPh>
    <phoneticPr fontId="1"/>
  </si>
  <si>
    <t>小分類（リンク用）</t>
    <rPh sb="0" eb="3">
      <t>ショウブンルイ</t>
    </rPh>
    <rPh sb="7" eb="8">
      <t>ヨウ</t>
    </rPh>
    <phoneticPr fontId="4"/>
  </si>
  <si>
    <t>細分類（リンク用）</t>
    <rPh sb="0" eb="1">
      <t>サイ</t>
    </rPh>
    <rPh sb="1" eb="3">
      <t>ブンルイ</t>
    </rPh>
    <rPh sb="7" eb="8">
      <t>ヨウ</t>
    </rPh>
    <phoneticPr fontId="1"/>
  </si>
  <si>
    <t>小分類</t>
    <rPh sb="0" eb="1">
      <t>ショウ</t>
    </rPh>
    <rPh sb="1" eb="3">
      <t>ブンルイ</t>
    </rPh>
    <phoneticPr fontId="1"/>
  </si>
  <si>
    <t>現場作業がない前提で全て×</t>
  </si>
  <si>
    <t>事業所概要</t>
    <phoneticPr fontId="1"/>
  </si>
  <si>
    <t>清掃、修理・整備、保安作業は先芯○、清掃では耐滑性〇、耐水性〇</t>
  </si>
  <si>
    <t>『K 不動産業、物品賃貸業』の分類一覧</t>
    <rPh sb="3" eb="6">
      <t>フドウサン</t>
    </rPh>
    <rPh sb="6" eb="7">
      <t>ギョウ</t>
    </rPh>
    <rPh sb="8" eb="10">
      <t>ブッピン</t>
    </rPh>
    <rPh sb="10" eb="13">
      <t>チンタイギョウ</t>
    </rPh>
    <rPh sb="15" eb="17">
      <t>ブンルイ</t>
    </rPh>
    <rPh sb="17" eb="19">
      <t>イチラン</t>
    </rPh>
    <phoneticPr fontId="1"/>
  </si>
  <si>
    <t>K 不動産業、物品賃貸業</t>
  </si>
  <si>
    <t>K 不動産業、物品賃貸業</t>
    <phoneticPr fontId="1"/>
  </si>
  <si>
    <t>K 不動産業、物品賃貸業における必要性能一覧表</t>
    <rPh sb="2" eb="5">
      <t>フドウサン</t>
    </rPh>
    <rPh sb="5" eb="6">
      <t>ギョウ</t>
    </rPh>
    <rPh sb="7" eb="9">
      <t>ブッピン</t>
    </rPh>
    <rPh sb="9" eb="12">
      <t>チンタイギョウ</t>
    </rPh>
    <rPh sb="16" eb="23">
      <t>ヒツヨウセイノウイチランヒョウ</t>
    </rPh>
    <phoneticPr fontId="1"/>
  </si>
  <si>
    <t>68 不動産取引業</t>
  </si>
  <si>
    <t>680 管理、補助的経済活動を行う事業所</t>
  </si>
  <si>
    <t>6801 主として管理事務を行う本社等</t>
  </si>
  <si>
    <t>6809 その他の管理、補助的経済活動を行う事務所</t>
  </si>
  <si>
    <t>681 建物売買業、土地売買業</t>
  </si>
  <si>
    <t>6811 建物売買業</t>
  </si>
  <si>
    <t>売買業なので先芯×</t>
  </si>
  <si>
    <t>6812 土地売買業</t>
  </si>
  <si>
    <t>682 不動産代理業・仲介業</t>
  </si>
  <si>
    <t>6821 不動産代理業・仲介業</t>
  </si>
  <si>
    <t>不動産業又は物品賃貸業を営む事業所が分類される</t>
    <phoneticPr fontId="1"/>
  </si>
  <si>
    <t>主として不動産の売買，交換又は不動産の売買，貸借，交換の代理若しくは仲介を行う事業所が分類される</t>
    <phoneticPr fontId="1"/>
  </si>
  <si>
    <t>主として不動産取引業の事業所を統括する本社等として，自企業の経営を推進するための組織全体の管理統括業務，人事・人材育成，総務，財務・経理，法務，企画，広報・宣伝，営業支援，調査・研究開発，プロジェクト管理，支社・支店等の管理，情報システム管理等の現業以外の業務を行う事業所をいう</t>
    <phoneticPr fontId="1"/>
  </si>
  <si>
    <t>主として不動産取引業における活動を促進するため，同一企業の他事業所に対して，輸送，清掃，修理・整備，保安等の支援業務を提供する事業所をいう</t>
    <phoneticPr fontId="1"/>
  </si>
  <si>
    <t>主として建物の売買を行う事業所をいう
但し、自ら労働者を雇用して建物を建設し、それを分譲する事業は大分類D－建設業[0611,0641,0651]に分類される</t>
    <rPh sb="14" eb="15">
      <t>ショ</t>
    </rPh>
    <phoneticPr fontId="1"/>
  </si>
  <si>
    <t>主として土地の売買(分譲を含む)を行う事業所をいう　　
土地を売るために土地の開発を行う事業は本文類に含まれる
但し、自ら労働者を雇用し土地造成を行いそれを分譲する事業及び農地の開発を行う事業は大分類D－建設業[0611又は0621]に分類される</t>
    <rPh sb="21" eb="22">
      <t>ショ</t>
    </rPh>
    <phoneticPr fontId="1"/>
  </si>
  <si>
    <t>主として不動産の売買、貸借、交換の代理又は仲介を行う事業所をいう　　
駐車場の貸借の仲介を行う事業も本文類に含まれる</t>
    <rPh sb="28" eb="29">
      <t>ショ</t>
    </rPh>
    <phoneticPr fontId="1"/>
  </si>
  <si>
    <t>主として不動産の賃貸又は管理を行う事業所が分類される</t>
    <phoneticPr fontId="1"/>
  </si>
  <si>
    <t>主として不動産賃貸業・管理業の事業所を統括する本社等として，自企業の経営を推進するための組織全体の管理統括業務，人事・人材育成，総務，財務・経理，法務，企画，広報・宣伝，営業支援，調査・研究開発，プロジェクト管理，支社・支店等の管理，情報システム管理等の現業以外の業務を行う事業所をいう</t>
    <phoneticPr fontId="1"/>
  </si>
  <si>
    <t>主として不動産賃貸業・管理業における活動を促進するため，同一企業の他事業所に対して，輸送，清掃，修理・整備，保安等の支援業務を提供する事業所をいう</t>
    <phoneticPr fontId="1"/>
  </si>
  <si>
    <t>6801 主として管理事務を行う本社等</t>
    <phoneticPr fontId="1"/>
  </si>
  <si>
    <t>690 管理、補助的経済活動を行う事業所</t>
  </si>
  <si>
    <t>6901 主として管理事務を行う本社等</t>
  </si>
  <si>
    <t>6909 その他の管理、補助的経済活動を行う事務所</t>
  </si>
  <si>
    <t>691 不動産賃貸業(貸家業、貸間業を除く)</t>
  </si>
  <si>
    <t>6911 貸事務所業</t>
  </si>
  <si>
    <t>賃貸業なので先芯×</t>
  </si>
  <si>
    <t>6912 土地賃貸業</t>
  </si>
  <si>
    <t>6919 その他の不動産賃貸業</t>
  </si>
  <si>
    <t>692 貸家業、貸間業</t>
  </si>
  <si>
    <t>6921 貸家業</t>
  </si>
  <si>
    <t>6922 貸間業</t>
  </si>
  <si>
    <t>693 駐車場業</t>
  </si>
  <si>
    <t>6931 駐車場業</t>
  </si>
  <si>
    <t>694 不動産管理業</t>
  </si>
  <si>
    <t>6941 不動産管理業</t>
  </si>
  <si>
    <t>点検やメンテナンス作業は、先芯○</t>
  </si>
  <si>
    <t>69 不動産賃貸業・管理業</t>
  </si>
  <si>
    <t>個別作業で判定
静電気帯電防止性推奨</t>
    <phoneticPr fontId="1"/>
  </si>
  <si>
    <t>清掃、修理・整備、保安作業は先芯○、清掃では耐滑性〇、耐水性〇</t>
    <phoneticPr fontId="1"/>
  </si>
  <si>
    <t>主として事務所、店舗その他の営業所を比較的長期間(通例月別又はそれ以上)に賃貸する事業所をいう</t>
    <rPh sb="43" eb="44">
      <t>ショ</t>
    </rPh>
    <phoneticPr fontId="1"/>
  </si>
  <si>
    <t>主として土地を賃貸する事業所をいう</t>
    <rPh sb="13" eb="14">
      <t>ショ</t>
    </rPh>
    <phoneticPr fontId="1"/>
  </si>
  <si>
    <t>主として比較的短期(通例時間別、日別又は週別)に事務所、店舗その他の営業所又は地に定着する施設を賃貸する事業所をいう</t>
    <rPh sb="54" eb="55">
      <t>ショ</t>
    </rPh>
    <phoneticPr fontId="1"/>
  </si>
  <si>
    <t>主として住宅(店舗併用住宅を含む)を賃貸する事業所をいう　
住宅とは、世帯が独立して家庭生活を営むことができるように建築された建物及び独立して家庭生活を営むことができるように区画され設備された建物の一部をいう</t>
    <rPh sb="24" eb="25">
      <t>ショ</t>
    </rPh>
    <phoneticPr fontId="1"/>
  </si>
  <si>
    <t>専用又は共用の炊事用排水設備がなく独立して家庭生活を営むことができないような室を賃貸する事業所をいう</t>
    <rPh sb="46" eb="47">
      <t>ショ</t>
    </rPh>
    <phoneticPr fontId="1"/>
  </si>
  <si>
    <t>主として自動車の駐車のための場所を賃貸する事業所をいう　
長期的に倉庫に物品を保管することを業とする事業は大分類H－運輸業、郵便業[47]に分類</t>
    <rPh sb="23" eb="24">
      <t>ショ</t>
    </rPh>
    <phoneticPr fontId="1"/>
  </si>
  <si>
    <t>主としてビル、マンション等の所有者(管理組合等を含む)の委託を受けて経営業務あるいは保全業務等不動産の管理を行う事業所をいう 
但し、所有者の委託を受けて駐車場の管理運営を行う事業は駐車場業[6931]に分類される</t>
    <rPh sb="58" eb="59">
      <t>ショ</t>
    </rPh>
    <phoneticPr fontId="1"/>
  </si>
  <si>
    <t>主として産業用機械器具，事務用機械器具，自動車，スポーツ・娯楽用品，映画・演劇用品などの物品を賃貸する事業所が分類される</t>
    <phoneticPr fontId="1"/>
  </si>
  <si>
    <t>主として物品賃貸業の事業所を統括する本社等として，自企業の経営を推進するための組織全体の管理統括業務，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phoneticPr fontId="1"/>
  </si>
  <si>
    <t>主として物品賃貸業における活動を促進するため，同一企業の他事業所に対して，輸送，清掃，修理・整備，保安等の支援業務を提供する事業所をいう</t>
    <phoneticPr fontId="1"/>
  </si>
  <si>
    <t>700 管理、補助的経済活動を行う事業所</t>
  </si>
  <si>
    <t>7000 主として管理事務を行う本社等</t>
  </si>
  <si>
    <t>現場に行く場合履替え推奨</t>
  </si>
  <si>
    <t>7009 その他の管理、補助的経済活動を行う事務所</t>
  </si>
  <si>
    <t>物品賃貸業は事務所業務なので、先芯×</t>
  </si>
  <si>
    <t>701 各種物品賃貸業</t>
  </si>
  <si>
    <t>7011 総合リース業</t>
  </si>
  <si>
    <t>重量のある機械器具はあるが、賃貸業なので先芯×</t>
  </si>
  <si>
    <t>7019 その他の各種物品賃貸業</t>
  </si>
  <si>
    <t>702 産業用機械器具賃貸業</t>
  </si>
  <si>
    <t>7021 産業用機械器具賃貸業(建設機械器具を除く)</t>
  </si>
  <si>
    <t>7022 建設機械器具賃貸業</t>
  </si>
  <si>
    <t>703 事務用機械器具賃貸業</t>
  </si>
  <si>
    <t>7031 事務用機械器具賃貸業(電子計算機を除く)</t>
  </si>
  <si>
    <t>7032 電子計算機・同関連機器賃貸業</t>
  </si>
  <si>
    <t>704 自動車賃貸業</t>
  </si>
  <si>
    <t>7041 自動車賃貸業</t>
  </si>
  <si>
    <t>705 スポーツ・娯楽洋品賃貸業</t>
  </si>
  <si>
    <t>7051 スポーツ・娯楽洋品賃貸業</t>
  </si>
  <si>
    <t>709 その他の物品賃貸業</t>
  </si>
  <si>
    <t>7091 映画・演劇洋品賃貸業</t>
  </si>
  <si>
    <t>7092 音楽・映像記録物賃貸業(別掲を除く)</t>
  </si>
  <si>
    <t>7093 貸衣しょう業(別掲を除く)</t>
  </si>
  <si>
    <t>7099 他に分類されない物品賃貸業</t>
  </si>
  <si>
    <t>70 物品賃貸業</t>
  </si>
  <si>
    <t>産業機械、設備、その他の物品を特定の使用者にかわって調達し、それを賃貸する事業のうち、賃貸するものが他の小分類3項目以上にわたり、かつ、賃貸する期間が1年以上にわたるもので、その期間中に解約できる旨の定めがない条件で賃貸する事業所をいう
リースは長期間の賃貸契約(途中解約できない)で、レンタルは短期間の賃貸契約である</t>
    <rPh sb="114" eb="115">
      <t>ショ</t>
    </rPh>
    <phoneticPr fontId="1"/>
  </si>
  <si>
    <t>物品賃貸業のうち、他の小分類3項目以上にわたる各種の物品を賃貸する正確を有するものであって、他に分類されない事業所をいう</t>
    <rPh sb="56" eb="57">
      <t>ショ</t>
    </rPh>
    <phoneticPr fontId="1"/>
  </si>
  <si>
    <t>主として各種産業の用に供する機械器具(建設機械器具を除く)を賃貸する事業所をいう　 
建設機械器具を賃貸する事業は細分類7022に、事務用機械器具を賃貸する事業は小分類703[7031,7032]に分類される</t>
    <rPh sb="36" eb="37">
      <t>ショ</t>
    </rPh>
    <phoneticPr fontId="1"/>
  </si>
  <si>
    <t>主として各種の建設工事に用いる建設機械器具を賃貸する事業所をいう　
主な賃貸物品は、掘さく機械、整地機械、ロードローラ、ランマ、アスファルト舗装機械、建設用クレーン、鋼矢板などである</t>
    <rPh sb="28" eb="29">
      <t>ショ</t>
    </rPh>
    <phoneticPr fontId="1"/>
  </si>
  <si>
    <t>主として事務用機械器具を賃貸する事業所をいう　　　　 
主な賃貸物品は、複写機、タイムレコーダ、金銭登録機などである　　
電子計算機・同関連機器を賃貸する事業は細分類7032に分類される</t>
    <rPh sb="18" eb="19">
      <t>ショ</t>
    </rPh>
    <phoneticPr fontId="1"/>
  </si>
  <si>
    <t>主として電子計算機及び同関連機器を賃貸する事業所をいう</t>
    <rPh sb="23" eb="24">
      <t>ショ</t>
    </rPh>
    <phoneticPr fontId="1"/>
  </si>
  <si>
    <t>主として自動車を賃貸する事業をいう　　
主な賃貸物件は、乗用車、ライトバン、バス、トラック、タンクローリー、二輪自動車などである</t>
    <phoneticPr fontId="1"/>
  </si>
  <si>
    <t>主としてスポーツ洋品及び娯楽用品を賃貸する事業所をいう</t>
    <rPh sb="23" eb="24">
      <t>ショ</t>
    </rPh>
    <phoneticPr fontId="1"/>
  </si>
  <si>
    <t>主として映画・演劇用物品を賃貸する事業所をいう
映画フィルムの配給に当たる事業は、大分類G－情報通信業[4114]に分類される</t>
    <rPh sb="19" eb="20">
      <t>ショ</t>
    </rPh>
    <phoneticPr fontId="1"/>
  </si>
  <si>
    <t>主としてコンパクトディスクなどの音楽・映像記録物を賃貸する事業所をいう</t>
    <rPh sb="31" eb="32">
      <t>ショ</t>
    </rPh>
    <phoneticPr fontId="1"/>
  </si>
  <si>
    <t>主として冠婚葬祭用、パーティ用などの衣しょうを賃貸する事業所をいう</t>
    <rPh sb="29" eb="30">
      <t>ショ</t>
    </rPh>
    <phoneticPr fontId="1"/>
  </si>
  <si>
    <t>他に分類されない物品を賃貸する事業所をいう</t>
    <rPh sb="17" eb="18">
      <t>ショ</t>
    </rPh>
    <phoneticPr fontId="1"/>
  </si>
  <si>
    <t>中分類（リンク用）</t>
    <rPh sb="0" eb="3">
      <t>チュウブンルイ</t>
    </rPh>
    <rPh sb="7" eb="8">
      <t>ヨウ</t>
    </rPh>
    <phoneticPr fontId="4"/>
  </si>
  <si>
    <t>中分類</t>
    <rPh sb="0" eb="3">
      <t>チュウブンルイ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</si>
</sst>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明朝"/>
      <family val="1"/>
      <charset val="128"/>
    </font>
    <font>
      <sz val="9"/>
      <name val="ＭＳ 明朝"/>
      <family val="1"/>
      <charset val="128"/>
    </font>
    <font>
      <u/>
      <sz val="11"/>
      <color theme="10"/>
      <name val="游ゴシック"/>
      <family val="2"/>
      <charset val="128"/>
      <scheme val="minor"/>
    </font>
    <font>
      <sz val="10"/>
      <name val="UD Digi Kyokasho NP-R"/>
      <family val="1"/>
      <charset val="128"/>
    </font>
    <font>
      <sz val="10"/>
      <color theme="0"/>
      <name val="UD Digi Kyokasho NP-R"/>
      <family val="1"/>
      <charset val="128"/>
    </font>
    <font>
      <sz val="10"/>
      <color theme="1"/>
      <name val="UD Digi Kyokasho NK-R"/>
      <family val="1"/>
      <charset val="128"/>
    </font>
    <font>
      <sz val="14"/>
      <name val="UD Digi Kyokasho NP-R"/>
      <family val="1"/>
      <charset val="128"/>
    </font>
    <font>
      <sz val="9"/>
      <color theme="1"/>
      <name val="UD Digi Kyokasho NK-R"/>
      <family val="1"/>
      <charset val="128"/>
    </font>
    <font>
      <sz val="16"/>
      <color theme="1"/>
      <name val="UD Digi Kyokasho NK-R"/>
      <family val="1"/>
      <charset val="128"/>
    </font>
    <font>
      <b/>
      <sz val="11"/>
      <name val="游ゴシック"/>
      <family val="3"/>
      <charset val="128"/>
      <scheme val="minor"/>
    </font>
    <font>
      <b/>
      <sz val="12"/>
      <color theme="1"/>
      <name val="UD Digi Kyokasho NK-R"/>
      <family val="1"/>
      <charset val="128"/>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2" fillId="0" borderId="0"/>
    <xf numFmtId="0" fontId="3" fillId="0" borderId="0"/>
    <xf numFmtId="0" fontId="5" fillId="0" borderId="0"/>
    <xf numFmtId="0" fontId="6" fillId="0" borderId="0" applyNumberFormat="0" applyFill="0" applyBorder="0" applyAlignment="0" applyProtection="0">
      <alignment vertical="center"/>
    </xf>
  </cellStyleXfs>
  <cellXfs count="42">
    <xf numFmtId="0" fontId="0" fillId="0" borderId="0" xfId="0">
      <alignment vertical="center"/>
    </xf>
    <xf numFmtId="0" fontId="7" fillId="0" borderId="0" xfId="1" applyFont="1" applyAlignment="1">
      <alignment vertical="top"/>
    </xf>
    <xf numFmtId="0" fontId="7" fillId="2" borderId="0" xfId="1" applyFont="1" applyFill="1" applyAlignment="1">
      <alignment horizontal="left" vertical="center"/>
    </xf>
    <xf numFmtId="0" fontId="7" fillId="2" borderId="0" xfId="1" applyFont="1" applyFill="1" applyAlignment="1">
      <alignment horizontal="left" vertical="center" wrapText="1"/>
    </xf>
    <xf numFmtId="0" fontId="7" fillId="2" borderId="0" xfId="1" applyFont="1" applyFill="1" applyAlignment="1">
      <alignment vertical="center"/>
    </xf>
    <xf numFmtId="0" fontId="8" fillId="3" borderId="0" xfId="2" applyFont="1" applyFill="1" applyAlignment="1">
      <alignment horizontal="center" vertical="center"/>
    </xf>
    <xf numFmtId="0" fontId="8" fillId="3" borderId="0" xfId="2" applyFont="1" applyFill="1" applyAlignment="1">
      <alignment horizontal="center" vertical="center" wrapText="1"/>
    </xf>
    <xf numFmtId="0" fontId="7" fillId="0" borderId="0" xfId="2" applyFont="1" applyAlignment="1">
      <alignment vertical="center"/>
    </xf>
    <xf numFmtId="0" fontId="7" fillId="0" borderId="0" xfId="1" applyFont="1" applyAlignment="1">
      <alignment vertical="center"/>
    </xf>
    <xf numFmtId="0" fontId="7" fillId="0" borderId="0" xfId="1" applyFont="1" applyAlignment="1">
      <alignment vertical="center" wrapText="1"/>
    </xf>
    <xf numFmtId="0" fontId="7" fillId="0" borderId="0" xfId="1" quotePrefix="1" applyFont="1" applyAlignment="1">
      <alignment vertical="center"/>
    </xf>
    <xf numFmtId="0" fontId="7" fillId="2" borderId="0" xfId="1" applyFont="1" applyFill="1" applyAlignment="1">
      <alignment horizontal="left" vertical="top"/>
    </xf>
    <xf numFmtId="0" fontId="8" fillId="3" borderId="0" xfId="2" applyFont="1" applyFill="1" applyAlignment="1">
      <alignment horizontal="center" vertical="top"/>
    </xf>
    <xf numFmtId="0" fontId="7" fillId="2" borderId="0" xfId="1" applyFont="1" applyFill="1" applyAlignment="1">
      <alignment vertical="top"/>
    </xf>
    <xf numFmtId="0" fontId="8" fillId="3" borderId="1" xfId="2" applyFont="1" applyFill="1" applyBorder="1" applyAlignment="1">
      <alignment horizontal="center" vertical="top"/>
    </xf>
    <xf numFmtId="0" fontId="7" fillId="0" borderId="0" xfId="1" applyFont="1" applyAlignment="1">
      <alignment vertical="top" wrapText="1"/>
    </xf>
    <xf numFmtId="0" fontId="9" fillId="0" borderId="0" xfId="0" applyFont="1">
      <alignment vertical="center"/>
    </xf>
    <xf numFmtId="49" fontId="10" fillId="2" borderId="0" xfId="1" applyNumberFormat="1" applyFont="1" applyFill="1" applyAlignment="1">
      <alignment horizontal="left" vertical="center"/>
    </xf>
    <xf numFmtId="0" fontId="11" fillId="0" borderId="2" xfId="0" applyFont="1" applyBorder="1" applyAlignment="1">
      <alignment horizontal="left" vertical="top" wrapText="1"/>
    </xf>
    <xf numFmtId="0" fontId="8" fillId="3" borderId="1" xfId="2" applyFont="1" applyFill="1" applyBorder="1" applyAlignment="1">
      <alignment horizontal="center" vertical="center"/>
    </xf>
    <xf numFmtId="0" fontId="13" fillId="0" borderId="0" xfId="4" applyFont="1">
      <alignment vertical="center"/>
    </xf>
    <xf numFmtId="0" fontId="9"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1" fillId="0" borderId="3" xfId="0" applyFont="1" applyBorder="1" applyAlignment="1">
      <alignment horizontal="left" vertical="top" wrapText="1"/>
    </xf>
    <xf numFmtId="0" fontId="11" fillId="0" borderId="2" xfId="0" applyFont="1" applyBorder="1" applyAlignment="1">
      <alignment horizontal="justify" vertical="center" wrapText="1"/>
    </xf>
    <xf numFmtId="0" fontId="11" fillId="0" borderId="0" xfId="0" applyFont="1" applyAlignment="1">
      <alignment horizontal="justify" vertical="top" wrapText="1"/>
    </xf>
    <xf numFmtId="0" fontId="14" fillId="0" borderId="0" xfId="0" applyFont="1" applyAlignment="1">
      <alignment horizontal="center" vertical="center" wrapText="1"/>
    </xf>
    <xf numFmtId="0" fontId="11" fillId="0" borderId="0" xfId="0" applyFont="1" applyAlignment="1">
      <alignment horizontal="left" vertical="top" wrapText="1"/>
    </xf>
    <xf numFmtId="0" fontId="11" fillId="0" borderId="0" xfId="0" applyFont="1" applyAlignment="1">
      <alignment vertical="top" wrapText="1"/>
    </xf>
    <xf numFmtId="0" fontId="14" fillId="0" borderId="0" xfId="0" applyFont="1" applyAlignment="1">
      <alignment vertical="center" wrapText="1"/>
    </xf>
    <xf numFmtId="0" fontId="11" fillId="0" borderId="3" xfId="0" applyFont="1" applyBorder="1" applyAlignment="1">
      <alignment horizontal="justify" vertical="center" wrapText="1"/>
    </xf>
    <xf numFmtId="0" fontId="7" fillId="0" borderId="0" xfId="1" quotePrefix="1" applyFont="1" applyAlignment="1">
      <alignment vertical="top"/>
    </xf>
    <xf numFmtId="0" fontId="11" fillId="0" borderId="2" xfId="0" applyFont="1" applyBorder="1" applyAlignment="1">
      <alignment horizontal="left" vertical="top" wrapText="1"/>
    </xf>
    <xf numFmtId="0" fontId="14" fillId="0" borderId="2" xfId="0" applyFont="1" applyBorder="1" applyAlignment="1">
      <alignment horizontal="center" vertical="center" wrapText="1"/>
    </xf>
    <xf numFmtId="0" fontId="12" fillId="0" borderId="4" xfId="0" applyFont="1" applyBorder="1" applyAlignment="1">
      <alignment horizontal="left" vertical="center" indent="1"/>
    </xf>
    <xf numFmtId="0" fontId="9" fillId="0" borderId="2" xfId="0" applyFont="1" applyBorder="1" applyAlignment="1">
      <alignment horizontal="center" vertical="center" wrapText="1"/>
    </xf>
    <xf numFmtId="0" fontId="11" fillId="0" borderId="3" xfId="0" applyFont="1" applyBorder="1" applyAlignment="1">
      <alignment horizontal="left" vertical="top" wrapText="1"/>
    </xf>
    <xf numFmtId="0" fontId="11" fillId="0" borderId="5" xfId="0" applyFont="1" applyBorder="1" applyAlignment="1">
      <alignment horizontal="left" vertical="top"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1" fillId="0" borderId="1" xfId="0" applyFont="1" applyBorder="1" applyAlignment="1">
      <alignment horizontal="left" vertical="top" wrapText="1"/>
    </xf>
  </cellXfs>
  <cellStyles count="5">
    <cellStyle name="ハイパーリンク" xfId="4" builtinId="8"/>
    <cellStyle name="標準" xfId="0" builtinId="0"/>
    <cellStyle name="標準 2" xfId="3" xr:uid="{66B8DCCB-2880-414A-8DF8-7E0CB2CDAEF1}"/>
    <cellStyle name="標準 2 3" xfId="1" xr:uid="{BFAD5C5A-C519-4540-9944-DEB4572F3DC7}"/>
    <cellStyle name="標準_新産業分類符号一覧(04.07再訂正)" xfId="2" xr:uid="{424FAD9B-D5FD-4196-9B85-20C592A99384}"/>
  </cellStyles>
  <dxfs count="11">
    <dxf>
      <fill>
        <patternFill>
          <bgColor theme="3" tint="0.749961851863155"/>
        </patternFill>
      </fill>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0"/>
        <name val="UD Digi Kyokasho NP-R"/>
        <family val="1"/>
        <charset val="128"/>
        <scheme val="none"/>
      </font>
      <fill>
        <patternFill patternType="solid">
          <fgColor indexed="64"/>
          <bgColor theme="7"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0998;&#39006;&#19968;&#35239;!A1"/></Relationships>
</file>

<file path=xl/drawings/drawing1.xml><?xml version="1.0" encoding="utf-8"?>
<xdr:wsDr xmlns:xdr="http://schemas.openxmlformats.org/drawingml/2006/spreadsheetDrawing" xmlns:a="http://schemas.openxmlformats.org/drawingml/2006/main">
  <xdr:twoCellAnchor>
    <xdr:from>
      <xdr:col>7</xdr:col>
      <xdr:colOff>152400</xdr:colOff>
      <xdr:row>0</xdr:row>
      <xdr:rowOff>68580</xdr:rowOff>
    </xdr:from>
    <xdr:to>
      <xdr:col>8</xdr:col>
      <xdr:colOff>819150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F80BE0F-D5A2-D9CE-ECE2-8CF8F5C9CC5C}"/>
            </a:ext>
          </a:extLst>
        </xdr:cNvPr>
        <xdr:cNvSpPr txBox="1"/>
      </xdr:nvSpPr>
      <xdr:spPr>
        <a:xfrm>
          <a:off x="8039100" y="68580"/>
          <a:ext cx="1485900" cy="274320"/>
        </a:xfrm>
        <a:prstGeom prst="rect">
          <a:avLst/>
        </a:prstGeom>
        <a:solidFill>
          <a:schemeClr val="bg1">
            <a:lumMod val="85000"/>
          </a:schemeClr>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分類一覧へ戻る</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6B6B1-53B6-498A-9FE1-68D35F16DE2B}" name="テーブル13" displayName="テーブル13" ref="A2:H49" totalsRowShown="0" headerRowDxfId="10" dataDxfId="9" headerRowCellStyle="標準_新産業分類符号一覧(04.07再訂正)" dataCellStyle="標準 2 3">
  <autoFilter ref="A2:H49" xr:uid="{6F2975D3-F417-4033-A121-E93E4E17964F}"/>
  <tableColumns count="8">
    <tableColumn id="1" xr3:uid="{8B55C95F-CF4B-43A2-8370-A66E86D28B6A}" name="大分類" dataDxfId="8" dataCellStyle="標準 2 3"/>
    <tableColumn id="2" xr3:uid="{B6BAA3A4-EE09-4226-8504-FD30C9223BD9}" name="中分類（リンク用）" dataDxfId="7" dataCellStyle="標準 2 3"/>
    <tableColumn id="3" xr3:uid="{DE7FDA11-BBD9-42E1-B17A-5D147A4489FC}" name="中分類" dataDxfId="6" dataCellStyle="標準 2 3">
      <calculatedColumnFormula>IF(テーブル13[[#This Row],[中分類（リンク用）]]="","",IFERROR(HYPERLINK("#必要性能表!b" &amp; MATCH(B3,必要性能表!B:B,0),B3),""))</calculatedColumnFormula>
    </tableColumn>
    <tableColumn id="6" xr3:uid="{CC753E42-2EF8-4051-9513-946B4D6E169D}" name="小分類（リンク用）" dataDxfId="5" dataCellStyle="標準 2 3"/>
    <tableColumn id="9" xr3:uid="{C4C83CD1-859A-4502-8375-47EA2F747E91}" name="小分類" dataDxfId="4" dataCellStyle="標準 2 3"/>
    <tableColumn id="7" xr3:uid="{F0785D6D-BE17-4524-95D8-A1D45CF8348A}" name="細分類（リンク用）" dataDxfId="3" dataCellStyle="標準 2 3"/>
    <tableColumn id="10" xr3:uid="{92052F60-B381-4114-8BAD-E24C98C17DAE}" name="細分類" dataDxfId="2" dataCellStyle="標準 2 3">
      <calculatedColumnFormula>IF(テーブル13[[#This Row],[細分類（リンク用）]]="","",IFERROR(HYPERLINK("#必要性能表!d" &amp; MATCH(F3,必要性能表!D:D,0),F3),""))</calculatedColumnFormula>
    </tableColumn>
    <tableColumn id="5" xr3:uid="{69BD92DD-0EA8-4300-8629-43F15A7B3D4F}" name="事業所概要" dataDxfId="1" dataCellStyle="標準 2 3"/>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E190-A4EB-4288-8997-8A493DF359FF}">
  <sheetPr>
    <pageSetUpPr fitToPage="1"/>
  </sheetPr>
  <dimension ref="A1:I50"/>
  <sheetViews>
    <sheetView showGridLines="0" tabSelected="1" zoomScale="106" zoomScaleNormal="106" workbookViewId="0">
      <pane xSplit="1" ySplit="2" topLeftCell="B3" activePane="bottomRight" state="frozen"/>
      <selection pane="topRight"/>
      <selection pane="bottomLeft"/>
      <selection pane="bottomRight" activeCell="I13" sqref="I13"/>
    </sheetView>
  </sheetViews>
  <sheetFormatPr defaultColWidth="9.59765625" defaultRowHeight="18" outlineLevelRow="1" outlineLevelCol="1" x14ac:dyDescent="0.45"/>
  <cols>
    <col min="1" max="1" width="25.5" style="8" customWidth="1"/>
    <col min="2" max="2" width="29.5" style="8" hidden="1" customWidth="1"/>
    <col min="3" max="3" width="29.5" style="8" customWidth="1"/>
    <col min="4" max="4" width="40.3984375" style="9" hidden="1" customWidth="1"/>
    <col min="5" max="5" width="36.09765625" style="9" bestFit="1" customWidth="1"/>
    <col min="6" max="6" width="39" style="1" hidden="1" customWidth="1"/>
    <col min="7" max="7" width="52.19921875" style="8" hidden="1" customWidth="1" outlineLevel="1"/>
    <col min="8" max="8" width="86.3984375" style="1" customWidth="1" collapsed="1"/>
    <col min="10" max="16384" width="9.59765625" style="8"/>
  </cols>
  <sheetData>
    <row r="1" spans="1:9" s="4" customFormat="1" ht="28.8" customHeight="1" x14ac:dyDescent="0.45">
      <c r="A1" s="17" t="s">
        <v>23</v>
      </c>
      <c r="B1" s="2"/>
      <c r="C1" s="2"/>
      <c r="D1" s="3"/>
      <c r="E1" s="3"/>
      <c r="F1" s="11"/>
      <c r="H1" s="13"/>
    </row>
    <row r="2" spans="1:9" s="7" customFormat="1" ht="18" customHeight="1" x14ac:dyDescent="0.45">
      <c r="A2" s="5" t="s">
        <v>12</v>
      </c>
      <c r="B2" s="5" t="s">
        <v>114</v>
      </c>
      <c r="C2" s="5" t="s">
        <v>115</v>
      </c>
      <c r="D2" s="6" t="s">
        <v>17</v>
      </c>
      <c r="E2" s="6" t="s">
        <v>19</v>
      </c>
      <c r="F2" s="12" t="s">
        <v>18</v>
      </c>
      <c r="G2" s="19" t="s">
        <v>13</v>
      </c>
      <c r="H2" s="14" t="s">
        <v>21</v>
      </c>
    </row>
    <row r="3" spans="1:9" ht="18" customHeight="1" x14ac:dyDescent="0.45">
      <c r="A3" s="8" t="s">
        <v>25</v>
      </c>
      <c r="C3" s="8" t="str">
        <f>IF(テーブル13[[#This Row],[中分類（リンク用）]]="","",IFERROR(HYPERLINK("#必要性能表!b" &amp; MATCH(B3,必要性能表!B:B,0),B3),""))</f>
        <v/>
      </c>
      <c r="E3" s="9" t="str">
        <f>IF(テーブル13[[#This Row],[小分類（リンク用）]]="","",IFERROR(HYPERLINK("#必要性能表!c" &amp; MATCH(D3,必要性能表!C:C,0),D3),""))</f>
        <v/>
      </c>
      <c r="G3" s="8" t="str">
        <f>IF(テーブル13[[#This Row],[細分類（リンク用）]]="","",IFERROR(HYPERLINK("#必要性能表!d" &amp; MATCH(F3,必要性能表!D:D,0),F3),""))</f>
        <v/>
      </c>
      <c r="H3" s="15" t="s">
        <v>37</v>
      </c>
      <c r="I3" s="8"/>
    </row>
    <row r="4" spans="1:9" ht="18" customHeight="1" x14ac:dyDescent="0.45">
      <c r="A4" s="8" t="s">
        <v>25</v>
      </c>
      <c r="B4" s="10" t="s">
        <v>27</v>
      </c>
      <c r="C4" s="8" t="str">
        <f>IF(テーブル13[[#This Row],[中分類（リンク用）]]="","",IFERROR(HYPERLINK("#必要性能表!b" &amp; MATCH(B4,必要性能表!B:B,0),B4),""))</f>
        <v>68 不動産取引業</v>
      </c>
      <c r="E4" s="9" t="str">
        <f>IF(テーブル13[[#This Row],[小分類（リンク用）]]="","",IFERROR(HYPERLINK("#必要性能表!c" &amp; MATCH(D4,必要性能表!C:C,0),D4),""))</f>
        <v/>
      </c>
      <c r="G4" s="8" t="str">
        <f>IF(テーブル13[[#This Row],[細分類（リンク用）]]="","",IFERROR(HYPERLINK("#必要性能表!d" &amp; MATCH(F4,必要性能表!D:D,0),F4),""))</f>
        <v/>
      </c>
      <c r="H4" s="15" t="s">
        <v>38</v>
      </c>
      <c r="I4" s="8"/>
    </row>
    <row r="5" spans="1:9" ht="18" customHeight="1" x14ac:dyDescent="0.45">
      <c r="B5" s="10"/>
      <c r="C5" s="8" t="str">
        <f>IF(テーブル13[[#This Row],[中分類（リンク用）]]="","",IFERROR(HYPERLINK("#必要性能表!b" &amp; MATCH(B5,必要性能表!B:B,0),B5),""))</f>
        <v/>
      </c>
      <c r="D5" s="9" t="s">
        <v>28</v>
      </c>
      <c r="E5" s="9" t="str">
        <f>IF(テーブル13[[#This Row],[小分類（リンク用）]]="","",IFERROR(HYPERLINK("#必要性能表!c" &amp; MATCH(D5,必要性能表!C:C,0),D5),""))</f>
        <v>680 管理、補助的経済活動を行う事業所</v>
      </c>
      <c r="G5" s="8" t="str">
        <f>IF(テーブル13[[#This Row],[細分類（リンク用）]]="","",IFERROR(HYPERLINK("#必要性能表!d" &amp; MATCH(F5,必要性能表!D:D,0),F5),""))</f>
        <v/>
      </c>
      <c r="I5" s="8"/>
    </row>
    <row r="6" spans="1:9" ht="41.4" hidden="1" outlineLevel="1" x14ac:dyDescent="0.45">
      <c r="B6" s="10"/>
      <c r="C6" s="8" t="str">
        <f>IF(テーブル13[[#This Row],[中分類（リンク用）]]="","",IFERROR(HYPERLINK("#必要性能表!b" &amp; MATCH(B6,必要性能表!B:B,0),B6),""))</f>
        <v/>
      </c>
      <c r="E6" s="9" t="str">
        <f>IF(テーブル13[[#This Row],[小分類（リンク用）]]="","",IFERROR(HYPERLINK("#必要性能表!c" &amp; MATCH(D6,必要性能表!C:C,0),D6),""))</f>
        <v/>
      </c>
      <c r="F6" s="1" t="s">
        <v>29</v>
      </c>
      <c r="G6" s="8" t="str">
        <f>IF(テーブル13[[#This Row],[細分類（リンク用）]]="","",IFERROR(HYPERLINK("#必要性能表!d" &amp; MATCH(F6,必要性能表!D:D,0),F6),""))</f>
        <v>6801 主として管理事務を行う本社等</v>
      </c>
      <c r="H6" s="15" t="s">
        <v>39</v>
      </c>
      <c r="I6" s="8"/>
    </row>
    <row r="7" spans="1:9" ht="27.6" hidden="1" outlineLevel="1" x14ac:dyDescent="0.45">
      <c r="B7" s="10"/>
      <c r="C7" s="8" t="str">
        <f>IF(テーブル13[[#This Row],[中分類（リンク用）]]="","",IFERROR(HYPERLINK("#必要性能表!b" &amp; MATCH(B7,必要性能表!B:B,0),B7),""))</f>
        <v/>
      </c>
      <c r="E7" s="9" t="str">
        <f>IF(テーブル13[[#This Row],[小分類（リンク用）]]="","",IFERROR(HYPERLINK("#必要性能表!c" &amp; MATCH(D7,必要性能表!C:C,0),D7),""))</f>
        <v/>
      </c>
      <c r="F7" s="1" t="s">
        <v>30</v>
      </c>
      <c r="G7" s="8" t="str">
        <f>IF(テーブル13[[#This Row],[細分類（リンク用）]]="","",IFERROR(HYPERLINK("#必要性能表!d" &amp; MATCH(F7,必要性能表!D:D,0),F7),""))</f>
        <v>6809 その他の管理、補助的経済活動を行う事務所</v>
      </c>
      <c r="H7" s="15" t="s">
        <v>40</v>
      </c>
      <c r="I7" s="8"/>
    </row>
    <row r="8" spans="1:9" ht="18" customHeight="1" collapsed="1" x14ac:dyDescent="0.45">
      <c r="B8" s="10"/>
      <c r="C8" s="8" t="str">
        <f>IF(テーブル13[[#This Row],[中分類（リンク用）]]="","",IFERROR(HYPERLINK("#必要性能表!b" &amp; MATCH(B8,必要性能表!B:B,0),B8),""))</f>
        <v/>
      </c>
      <c r="D8" s="9" t="s">
        <v>31</v>
      </c>
      <c r="E8" s="9" t="str">
        <f>IF(テーブル13[[#This Row],[小分類（リンク用）]]="","",IFERROR(HYPERLINK("#必要性能表!c" &amp; MATCH(D8,必要性能表!C:C,0),D8),""))</f>
        <v>681 建物売買業、土地売買業</v>
      </c>
      <c r="G8" s="8" t="str">
        <f>IF(テーブル13[[#This Row],[細分類（リンク用）]]="","",IFERROR(HYPERLINK("#必要性能表!d" &amp; MATCH(F8,必要性能表!D:D,0),F8),""))</f>
        <v/>
      </c>
      <c r="I8" s="8"/>
    </row>
    <row r="9" spans="1:9" ht="41.4" hidden="1" outlineLevel="1" x14ac:dyDescent="0.45">
      <c r="B9" s="10"/>
      <c r="C9" s="8" t="str">
        <f>IF(テーブル13[[#This Row],[中分類（リンク用）]]="","",IFERROR(HYPERLINK("#必要性能表!b" &amp; MATCH(B9,必要性能表!B:B,0),B9),""))</f>
        <v/>
      </c>
      <c r="E9" s="9" t="str">
        <f>IF(テーブル13[[#This Row],[小分類（リンク用）]]="","",IFERROR(HYPERLINK("#必要性能表!c" &amp; MATCH(D9,必要性能表!C:C,0),D9),""))</f>
        <v/>
      </c>
      <c r="F9" s="1" t="s">
        <v>32</v>
      </c>
      <c r="G9" s="8" t="str">
        <f>IF(テーブル13[[#This Row],[細分類（リンク用）]]="","",IFERROR(HYPERLINK("#必要性能表!d" &amp; MATCH(F9,必要性能表!D:D,0),F9),""))</f>
        <v>6811 建物売買業</v>
      </c>
      <c r="H9" s="15" t="s">
        <v>41</v>
      </c>
      <c r="I9" s="8"/>
    </row>
    <row r="10" spans="1:9" ht="55.2" hidden="1" outlineLevel="1" x14ac:dyDescent="0.45">
      <c r="B10" s="10"/>
      <c r="C10" s="8" t="str">
        <f>IF(テーブル13[[#This Row],[中分類（リンク用）]]="","",IFERROR(HYPERLINK("#必要性能表!b" &amp; MATCH(B10,必要性能表!B:B,0),B10),""))</f>
        <v/>
      </c>
      <c r="E10" s="9" t="str">
        <f>IF(テーブル13[[#This Row],[小分類（リンク用）]]="","",IFERROR(HYPERLINK("#必要性能表!c" &amp; MATCH(D10,必要性能表!C:C,0),D10),""))</f>
        <v/>
      </c>
      <c r="F10" s="1" t="s">
        <v>34</v>
      </c>
      <c r="G10" s="8" t="str">
        <f>IF(テーブル13[[#This Row],[細分類（リンク用）]]="","",IFERROR(HYPERLINK("#必要性能表!d" &amp; MATCH(F10,必要性能表!D:D,0),F10),""))</f>
        <v>6812 土地売買業</v>
      </c>
      <c r="H10" s="15" t="s">
        <v>42</v>
      </c>
      <c r="I10" s="8"/>
    </row>
    <row r="11" spans="1:9" ht="18" customHeight="1" collapsed="1" x14ac:dyDescent="0.45">
      <c r="C11" s="8" t="str">
        <f>IF(テーブル13[[#This Row],[中分類（リンク用）]]="","",IFERROR(HYPERLINK("#必要性能表!b" &amp; MATCH(B11,必要性能表!B:B,0),B11),""))</f>
        <v/>
      </c>
      <c r="D11" s="9" t="s">
        <v>35</v>
      </c>
      <c r="E11" s="9" t="str">
        <f>IF(テーブル13[[#This Row],[小分類（リンク用）]]="","",IFERROR(HYPERLINK("#必要性能表!c" &amp; MATCH(D11,必要性能表!C:C,0),D11),""))</f>
        <v>682 不動産代理業・仲介業</v>
      </c>
      <c r="G11" s="8" t="str">
        <f>IF(テーブル13[[#This Row],[細分類（リンク用）]]="","",IFERROR(HYPERLINK("#必要性能表!d" &amp; MATCH(F11,必要性能表!D:D,0),F11),""))</f>
        <v/>
      </c>
      <c r="H11" s="15"/>
      <c r="I11" s="8"/>
    </row>
    <row r="12" spans="1:9" ht="27.6" hidden="1" outlineLevel="1" x14ac:dyDescent="0.45">
      <c r="C12" s="8" t="str">
        <f>IF(テーブル13[[#This Row],[中分類（リンク用）]]="","",IFERROR(HYPERLINK("#必要性能表!b" &amp; MATCH(B12,必要性能表!B:B,0),B12),""))</f>
        <v/>
      </c>
      <c r="E12" s="9" t="str">
        <f>IF(テーブル13[[#This Row],[小分類（リンク用）]]="","",IFERROR(HYPERLINK("#必要性能表!c" &amp; MATCH(D12,必要性能表!C:C,0),D12),""))</f>
        <v/>
      </c>
      <c r="F12" s="1" t="s">
        <v>36</v>
      </c>
      <c r="G12" s="8" t="str">
        <f>IF(テーブル13[[#This Row],[細分類（リンク用）]]="","",IFERROR(HYPERLINK("#必要性能表!d" &amp; MATCH(F12,必要性能表!D:D,0),F12),""))</f>
        <v>6821 不動産代理業・仲介業</v>
      </c>
      <c r="H12" s="15" t="s">
        <v>43</v>
      </c>
      <c r="I12" s="8"/>
    </row>
    <row r="13" spans="1:9" ht="18" customHeight="1" collapsed="1" x14ac:dyDescent="0.45">
      <c r="A13" s="8" t="s">
        <v>25</v>
      </c>
      <c r="B13" s="8" t="s">
        <v>64</v>
      </c>
      <c r="C13" s="8" t="str">
        <f>IF(テーブル13[[#This Row],[中分類（リンク用）]]="","",IFERROR(HYPERLINK("#必要性能表!b" &amp; MATCH(B13,必要性能表!B:B,0),B13),""))</f>
        <v>69 不動産賃貸業・管理業</v>
      </c>
      <c r="E13" s="9" t="str">
        <f>IF(テーブル13[[#This Row],[小分類（リンク用）]]="","",IFERROR(HYPERLINK("#必要性能表!c" &amp; MATCH(D13,必要性能表!C:C,0),D13),""))</f>
        <v/>
      </c>
      <c r="G13" s="8" t="str">
        <f>IF(テーブル13[[#This Row],[細分類（リンク用）]]="","",IFERROR(HYPERLINK("#必要性能表!d" &amp; MATCH(F13,必要性能表!D:D,0),F13),""))</f>
        <v/>
      </c>
      <c r="H13" s="15" t="s">
        <v>44</v>
      </c>
      <c r="I13" s="8"/>
    </row>
    <row r="14" spans="1:9" ht="18" customHeight="1" x14ac:dyDescent="0.45">
      <c r="C14" s="8" t="str">
        <f>IF(テーブル13[[#This Row],[中分類（リンク用）]]="","",IFERROR(HYPERLINK("#必要性能表!b" &amp; MATCH(B14,必要性能表!B:B,0),B14),""))</f>
        <v/>
      </c>
      <c r="D14" s="9" t="s">
        <v>48</v>
      </c>
      <c r="E14" s="9" t="str">
        <f>IF(テーブル13[[#This Row],[小分類（リンク用）]]="","",IFERROR(HYPERLINK("#必要性能表!c" &amp; MATCH(D14,必要性能表!C:C,0),D14),""))</f>
        <v>690 管理、補助的経済活動を行う事業所</v>
      </c>
      <c r="G14" s="8" t="str">
        <f>IF(テーブル13[[#This Row],[細分類（リンク用）]]="","",IFERROR(HYPERLINK("#必要性能表!d" &amp; MATCH(F14,必要性能表!D:D,0),F14),""))</f>
        <v/>
      </c>
      <c r="H14" s="15"/>
      <c r="I14" s="8"/>
    </row>
    <row r="15" spans="1:9" ht="41.4" hidden="1" outlineLevel="1" x14ac:dyDescent="0.45">
      <c r="C15" s="8" t="str">
        <f>IF(テーブル13[[#This Row],[中分類（リンク用）]]="","",IFERROR(HYPERLINK("#必要性能表!b" &amp; MATCH(B15,必要性能表!B:B,0),B15),""))</f>
        <v/>
      </c>
      <c r="E15" s="9" t="str">
        <f>IF(テーブル13[[#This Row],[小分類（リンク用）]]="","",IFERROR(HYPERLINK("#必要性能表!c" &amp; MATCH(D15,必要性能表!C:C,0),D15),""))</f>
        <v/>
      </c>
      <c r="F15" s="1" t="s">
        <v>49</v>
      </c>
      <c r="G15" s="8" t="str">
        <f>IF(テーブル13[[#This Row],[細分類（リンク用）]]="","",IFERROR(HYPERLINK("#必要性能表!d" &amp; MATCH(F15,必要性能表!D:D,0),F15),""))</f>
        <v>6901 主として管理事務を行う本社等</v>
      </c>
      <c r="H15" s="15" t="s">
        <v>45</v>
      </c>
      <c r="I15" s="8"/>
    </row>
    <row r="16" spans="1:9" ht="27.6" hidden="1" outlineLevel="1" x14ac:dyDescent="0.45">
      <c r="C16" s="8" t="str">
        <f>IF(テーブル13[[#This Row],[中分類（リンク用）]]="","",IFERROR(HYPERLINK("#必要性能表!b" &amp; MATCH(B16,必要性能表!B:B,0),B16),""))</f>
        <v/>
      </c>
      <c r="E16" s="9" t="str">
        <f>IF(テーブル13[[#This Row],[小分類（リンク用）]]="","",IFERROR(HYPERLINK("#必要性能表!c" &amp; MATCH(D16,必要性能表!C:C,0),D16),""))</f>
        <v/>
      </c>
      <c r="F16" s="1" t="s">
        <v>50</v>
      </c>
      <c r="G16" s="8" t="str">
        <f>IF(テーブル13[[#This Row],[細分類（リンク用）]]="","",IFERROR(HYPERLINK("#必要性能表!d" &amp; MATCH(F16,必要性能表!D:D,0),F16),""))</f>
        <v>6909 その他の管理、補助的経済活動を行う事務所</v>
      </c>
      <c r="H16" s="15" t="s">
        <v>46</v>
      </c>
      <c r="I16" s="8"/>
    </row>
    <row r="17" spans="1:9" ht="18" customHeight="1" collapsed="1" x14ac:dyDescent="0.45">
      <c r="C17" s="8" t="str">
        <f>IF(テーブル13[[#This Row],[中分類（リンク用）]]="","",IFERROR(HYPERLINK("#必要性能表!b" &amp; MATCH(B17,必要性能表!B:B,0),B17),""))</f>
        <v/>
      </c>
      <c r="D17" s="9" t="s">
        <v>51</v>
      </c>
      <c r="E17" s="9" t="str">
        <f>IF(テーブル13[[#This Row],[小分類（リンク用）]]="","",IFERROR(HYPERLINK("#必要性能表!c" &amp; MATCH(D17,必要性能表!C:C,0),D17),""))</f>
        <v>691 不動産賃貸業(貸家業、貸間業を除く)</v>
      </c>
      <c r="G17" s="8" t="str">
        <f>IF(テーブル13[[#This Row],[細分類（リンク用）]]="","",IFERROR(HYPERLINK("#必要性能表!d" &amp; MATCH(F17,必要性能表!D:D,0),F17),""))</f>
        <v/>
      </c>
      <c r="H17" s="15"/>
      <c r="I17" s="8"/>
    </row>
    <row r="18" spans="1:9" ht="18" hidden="1" customHeight="1" outlineLevel="1" collapsed="1" x14ac:dyDescent="0.45">
      <c r="C18" s="8" t="str">
        <f>IF(テーブル13[[#This Row],[中分類（リンク用）]]="","",IFERROR(HYPERLINK("#必要性能表!b" &amp; MATCH(B18,必要性能表!B:B,0),B18),""))</f>
        <v/>
      </c>
      <c r="E18" s="9" t="str">
        <f>IF(テーブル13[[#This Row],[小分類（リンク用）]]="","",IFERROR(HYPERLINK("#必要性能表!c" &amp; MATCH(D18,必要性能表!C:C,0),D18),""))</f>
        <v/>
      </c>
      <c r="F18" s="1" t="s">
        <v>52</v>
      </c>
      <c r="G18" s="8" t="str">
        <f>IF(テーブル13[[#This Row],[細分類（リンク用）]]="","",IFERROR(HYPERLINK("#必要性能表!d" &amp; MATCH(F18,必要性能表!D:D,0),F18),""))</f>
        <v>6911 貸事務所業</v>
      </c>
      <c r="H18" s="1" t="s">
        <v>67</v>
      </c>
      <c r="I18" s="8"/>
    </row>
    <row r="19" spans="1:9" ht="18" hidden="1" customHeight="1" outlineLevel="1" x14ac:dyDescent="0.45">
      <c r="C19" s="8" t="str">
        <f>IF(テーブル13[[#This Row],[中分類（リンク用）]]="","",IFERROR(HYPERLINK("#必要性能表!b" &amp; MATCH(B19,必要性能表!B:B,0),B19),""))</f>
        <v/>
      </c>
      <c r="E19" s="9" t="str">
        <f>IF(テーブル13[[#This Row],[小分類（リンク用）]]="","",IFERROR(HYPERLINK("#必要性能表!c" &amp; MATCH(D19,必要性能表!C:C,0),D19),""))</f>
        <v/>
      </c>
      <c r="F19" s="32" t="s">
        <v>54</v>
      </c>
      <c r="G19" s="8" t="str">
        <f>IF(テーブル13[[#This Row],[細分類（リンク用）]]="","",IFERROR(HYPERLINK("#必要性能表!d" &amp; MATCH(F19,必要性能表!D:D,0),F19),""))</f>
        <v>6912 土地賃貸業</v>
      </c>
      <c r="H19" s="15" t="s">
        <v>68</v>
      </c>
      <c r="I19" s="8"/>
    </row>
    <row r="20" spans="1:9" ht="27.6" hidden="1" outlineLevel="1" x14ac:dyDescent="0.45">
      <c r="C20" s="8" t="str">
        <f>IF(テーブル13[[#This Row],[中分類（リンク用）]]="","",IFERROR(HYPERLINK("#必要性能表!b" &amp; MATCH(B20,必要性能表!B:B,0),B20),""))</f>
        <v/>
      </c>
      <c r="E20" s="9" t="str">
        <f>IF(テーブル13[[#This Row],[小分類（リンク用）]]="","",IFERROR(HYPERLINK("#必要性能表!c" &amp; MATCH(D20,必要性能表!C:C,0),D20),""))</f>
        <v/>
      </c>
      <c r="F20" s="1" t="s">
        <v>55</v>
      </c>
      <c r="G20" s="8" t="str">
        <f>IF(テーブル13[[#This Row],[細分類（リンク用）]]="","",IFERROR(HYPERLINK("#必要性能表!d" &amp; MATCH(F20,必要性能表!D:D,0),F20),""))</f>
        <v>6919 その他の不動産賃貸業</v>
      </c>
      <c r="H20" s="15" t="s">
        <v>69</v>
      </c>
      <c r="I20" s="8"/>
    </row>
    <row r="21" spans="1:9" ht="18" customHeight="1" collapsed="1" x14ac:dyDescent="0.45">
      <c r="C21" s="8" t="str">
        <f>IF(テーブル13[[#This Row],[中分類（リンク用）]]="","",IFERROR(HYPERLINK("#必要性能表!b" &amp; MATCH(B21,必要性能表!B:B,0),B21),""))</f>
        <v/>
      </c>
      <c r="D21" s="9" t="s">
        <v>56</v>
      </c>
      <c r="E21" s="9" t="str">
        <f>IF(テーブル13[[#This Row],[小分類（リンク用）]]="","",IFERROR(HYPERLINK("#必要性能表!c" &amp; MATCH(D21,必要性能表!C:C,0),D21),""))</f>
        <v>692 貸家業、貸間業</v>
      </c>
      <c r="G21" s="8" t="str">
        <f>IF(テーブル13[[#This Row],[細分類（リンク用）]]="","",IFERROR(HYPERLINK("#必要性能表!d" &amp; MATCH(F21,必要性能表!D:D,0),F21),""))</f>
        <v/>
      </c>
      <c r="H21" s="15"/>
      <c r="I21" s="8"/>
    </row>
    <row r="22" spans="1:9" ht="41.4" hidden="1" outlineLevel="1" collapsed="1" x14ac:dyDescent="0.45">
      <c r="C22" s="8" t="str">
        <f>IF(テーブル13[[#This Row],[中分類（リンク用）]]="","",IFERROR(HYPERLINK("#必要性能表!b" &amp; MATCH(B22,必要性能表!B:B,0),B22),""))</f>
        <v/>
      </c>
      <c r="E22" s="9" t="str">
        <f>IF(テーブル13[[#This Row],[小分類（リンク用）]]="","",IFERROR(HYPERLINK("#必要性能表!c" &amp; MATCH(D22,必要性能表!C:C,0),D22),""))</f>
        <v/>
      </c>
      <c r="F22" s="1" t="s">
        <v>57</v>
      </c>
      <c r="G22" s="8" t="str">
        <f>IF(テーブル13[[#This Row],[細分類（リンク用）]]="","",IFERROR(HYPERLINK("#必要性能表!d" &amp; MATCH(F22,必要性能表!D:D,0),F22),""))</f>
        <v>6921 貸家業</v>
      </c>
      <c r="H22" s="15" t="s">
        <v>70</v>
      </c>
      <c r="I22" s="8"/>
    </row>
    <row r="23" spans="1:9" ht="18" hidden="1" customHeight="1" outlineLevel="1" x14ac:dyDescent="0.45">
      <c r="C23" s="8" t="str">
        <f>IF(テーブル13[[#This Row],[中分類（リンク用）]]="","",IFERROR(HYPERLINK("#必要性能表!b" &amp; MATCH(B23,必要性能表!B:B,0),B23),""))</f>
        <v/>
      </c>
      <c r="E23" s="9" t="str">
        <f>IF(テーブル13[[#This Row],[小分類（リンク用）]]="","",IFERROR(HYPERLINK("#必要性能表!c" &amp; MATCH(D23,必要性能表!C:C,0),D23),""))</f>
        <v/>
      </c>
      <c r="F23" s="1" t="s">
        <v>58</v>
      </c>
      <c r="G23" s="8" t="str">
        <f>IF(テーブル13[[#This Row],[細分類（リンク用）]]="","",IFERROR(HYPERLINK("#必要性能表!d" &amp; MATCH(F23,必要性能表!D:D,0),F23),""))</f>
        <v>6922 貸間業</v>
      </c>
      <c r="H23" s="15" t="s">
        <v>71</v>
      </c>
      <c r="I23" s="8"/>
    </row>
    <row r="24" spans="1:9" ht="18" customHeight="1" collapsed="1" x14ac:dyDescent="0.45">
      <c r="C24" s="8" t="str">
        <f>IF(テーブル13[[#This Row],[中分類（リンク用）]]="","",IFERROR(HYPERLINK("#必要性能表!b" &amp; MATCH(B24,必要性能表!B:B,0),B24),""))</f>
        <v/>
      </c>
      <c r="D24" s="9" t="s">
        <v>59</v>
      </c>
      <c r="E24" s="9" t="str">
        <f>IF(テーブル13[[#This Row],[小分類（リンク用）]]="","",IFERROR(HYPERLINK("#必要性能表!c" &amp; MATCH(D24,必要性能表!C:C,0),D24),""))</f>
        <v>693 駐車場業</v>
      </c>
      <c r="G24" s="8" t="str">
        <f>IF(テーブル13[[#This Row],[細分類（リンク用）]]="","",IFERROR(HYPERLINK("#必要性能表!d" &amp; MATCH(F24,必要性能表!D:D,0),F24),""))</f>
        <v/>
      </c>
      <c r="H24" s="15"/>
      <c r="I24" s="8"/>
    </row>
    <row r="25" spans="1:9" ht="27.6" hidden="1" outlineLevel="1" x14ac:dyDescent="0.45">
      <c r="C25" s="8" t="str">
        <f>IF(テーブル13[[#This Row],[中分類（リンク用）]]="","",IFERROR(HYPERLINK("#必要性能表!b" &amp; MATCH(B25,必要性能表!B:B,0),B25),""))</f>
        <v/>
      </c>
      <c r="E25" s="9" t="str">
        <f>IF(テーブル13[[#This Row],[小分類（リンク用）]]="","",IFERROR(HYPERLINK("#必要性能表!c" &amp; MATCH(D25,必要性能表!C:C,0),D25),""))</f>
        <v/>
      </c>
      <c r="F25" s="1" t="s">
        <v>60</v>
      </c>
      <c r="G25" s="8" t="str">
        <f>IF(テーブル13[[#This Row],[細分類（リンク用）]]="","",IFERROR(HYPERLINK("#必要性能表!d" &amp; MATCH(F25,必要性能表!D:D,0),F25),""))</f>
        <v>6931 駐車場業</v>
      </c>
      <c r="H25" s="15" t="s">
        <v>72</v>
      </c>
      <c r="I25" s="8"/>
    </row>
    <row r="26" spans="1:9" ht="18" customHeight="1" collapsed="1" x14ac:dyDescent="0.45">
      <c r="C26" s="8" t="str">
        <f>IF(テーブル13[[#This Row],[中分類（リンク用）]]="","",IFERROR(HYPERLINK("#必要性能表!b" &amp; MATCH(B26,必要性能表!B:B,0),B26),""))</f>
        <v/>
      </c>
      <c r="D26" s="9" t="s">
        <v>61</v>
      </c>
      <c r="E26" s="9" t="str">
        <f>IF(テーブル13[[#This Row],[小分類（リンク用）]]="","",IFERROR(HYPERLINK("#必要性能表!c" &amp; MATCH(D26,必要性能表!C:C,0),D26),""))</f>
        <v>694 不動産管理業</v>
      </c>
      <c r="G26" s="8" t="str">
        <f>IF(テーブル13[[#This Row],[細分類（リンク用）]]="","",IFERROR(HYPERLINK("#必要性能表!d" &amp; MATCH(F26,必要性能表!D:D,0),F26),""))</f>
        <v/>
      </c>
      <c r="H26" s="15"/>
      <c r="I26" s="8"/>
    </row>
    <row r="27" spans="1:9" ht="41.4" hidden="1" outlineLevel="1" x14ac:dyDescent="0.45">
      <c r="C27" s="8" t="str">
        <f>IF(テーブル13[[#This Row],[中分類（リンク用）]]="","",IFERROR(HYPERLINK("#必要性能表!b" &amp; MATCH(B27,必要性能表!B:B,0),B27),""))</f>
        <v/>
      </c>
      <c r="E27" s="9" t="str">
        <f>IF(テーブル13[[#This Row],[小分類（リンク用）]]="","",IFERROR(HYPERLINK("#必要性能表!c" &amp; MATCH(D27,必要性能表!C:C,0),D27),""))</f>
        <v/>
      </c>
      <c r="F27" s="1" t="s">
        <v>62</v>
      </c>
      <c r="G27" s="8" t="str">
        <f>IF(テーブル13[[#This Row],[細分類（リンク用）]]="","",IFERROR(HYPERLINK("#必要性能表!d" &amp; MATCH(F27,必要性能表!D:D,0),F27),""))</f>
        <v>6941 不動産管理業</v>
      </c>
      <c r="H27" s="15" t="s">
        <v>73</v>
      </c>
      <c r="I27" s="8"/>
    </row>
    <row r="28" spans="1:9" ht="27.6" collapsed="1" x14ac:dyDescent="0.45">
      <c r="A28" s="8" t="s">
        <v>25</v>
      </c>
      <c r="B28" s="8" t="s">
        <v>101</v>
      </c>
      <c r="C28" s="8" t="str">
        <f>IF(テーブル13[[#This Row],[中分類（リンク用）]]="","",IFERROR(HYPERLINK("#必要性能表!b" &amp; MATCH(B28,必要性能表!B:B,0),B28),""))</f>
        <v>70 物品賃貸業</v>
      </c>
      <c r="E28" s="9" t="str">
        <f>IF(テーブル13[[#This Row],[小分類（リンク用）]]="","",IFERROR(HYPERLINK("#必要性能表!c" &amp; MATCH(D28,必要性能表!C:C,0),D28),""))</f>
        <v/>
      </c>
      <c r="G28" s="8" t="str">
        <f>IF(テーブル13[[#This Row],[細分類（リンク用）]]="","",IFERROR(HYPERLINK("#必要性能表!d" &amp; MATCH(F28,必要性能表!D:D,0),F28),""))</f>
        <v/>
      </c>
      <c r="H28" s="15" t="s">
        <v>74</v>
      </c>
      <c r="I28" s="8"/>
    </row>
    <row r="29" spans="1:9" ht="18" customHeight="1" x14ac:dyDescent="0.45">
      <c r="C29" s="8" t="str">
        <f>IF(テーブル13[[#This Row],[中分類（リンク用）]]="","",IFERROR(HYPERLINK("#必要性能表!b" &amp; MATCH(B29,必要性能表!B:B,0),B29),""))</f>
        <v/>
      </c>
      <c r="D29" s="9" t="s">
        <v>77</v>
      </c>
      <c r="E29" s="9" t="str">
        <f>IF(テーブル13[[#This Row],[小分類（リンク用）]]="","",IFERROR(HYPERLINK("#必要性能表!c" &amp; MATCH(D29,必要性能表!C:C,0),D29),""))</f>
        <v>700 管理、補助的経済活動を行う事業所</v>
      </c>
      <c r="G29" s="8" t="str">
        <f>IF(テーブル13[[#This Row],[細分類（リンク用）]]="","",IFERROR(HYPERLINK("#必要性能表!d" &amp; MATCH(F29,必要性能表!D:D,0),F29),""))</f>
        <v/>
      </c>
      <c r="H29" s="15"/>
      <c r="I29" s="8"/>
    </row>
    <row r="30" spans="1:9" ht="55.2" hidden="1" outlineLevel="1" x14ac:dyDescent="0.45">
      <c r="C30" s="8" t="str">
        <f>IF(テーブル13[[#This Row],[中分類（リンク用）]]="","",IFERROR(HYPERLINK("#必要性能表!b" &amp; MATCH(B30,必要性能表!B:B,0),B30),""))</f>
        <v/>
      </c>
      <c r="E30" s="9" t="str">
        <f>IF(テーブル13[[#This Row],[小分類（リンク用）]]="","",IFERROR(HYPERLINK("#必要性能表!c" &amp; MATCH(D30,必要性能表!C:C,0),D30),""))</f>
        <v/>
      </c>
      <c r="F30" s="1" t="s">
        <v>78</v>
      </c>
      <c r="G30" s="8" t="str">
        <f>IF(テーブル13[[#This Row],[細分類（リンク用）]]="","",IFERROR(HYPERLINK("#必要性能表!d" &amp; MATCH(F30,必要性能表!D:D,0),F30),""))</f>
        <v>7000 主として管理事務を行う本社等</v>
      </c>
      <c r="H30" s="15" t="s">
        <v>75</v>
      </c>
      <c r="I30" s="8"/>
    </row>
    <row r="31" spans="1:9" ht="27.6" hidden="1" outlineLevel="1" x14ac:dyDescent="0.45">
      <c r="C31" s="8" t="str">
        <f>IF(テーブル13[[#This Row],[中分類（リンク用）]]="","",IFERROR(HYPERLINK("#必要性能表!b" &amp; MATCH(B31,必要性能表!B:B,0),B31),""))</f>
        <v/>
      </c>
      <c r="E31" s="9" t="str">
        <f>IF(テーブル13[[#This Row],[小分類（リンク用）]]="","",IFERROR(HYPERLINK("#必要性能表!c" &amp; MATCH(D31,必要性能表!C:C,0),D31),""))</f>
        <v/>
      </c>
      <c r="F31" s="1" t="s">
        <v>80</v>
      </c>
      <c r="G31" s="8" t="str">
        <f>IF(テーブル13[[#This Row],[細分類（リンク用）]]="","",IFERROR(HYPERLINK("#必要性能表!d" &amp; MATCH(F31,必要性能表!D:D,0),F31),""))</f>
        <v>7009 その他の管理、補助的経済活動を行う事務所</v>
      </c>
      <c r="H31" s="15" t="s">
        <v>76</v>
      </c>
      <c r="I31" s="8"/>
    </row>
    <row r="32" spans="1:9" ht="18" customHeight="1" collapsed="1" x14ac:dyDescent="0.45">
      <c r="C32" s="8" t="str">
        <f>IF(テーブル13[[#This Row],[中分類（リンク用）]]="","",IFERROR(HYPERLINK("#必要性能表!b" &amp; MATCH(B32,必要性能表!B:B,0),B32),""))</f>
        <v/>
      </c>
      <c r="D32" s="9" t="s">
        <v>82</v>
      </c>
      <c r="E32" s="9" t="str">
        <f>IF(テーブル13[[#This Row],[小分類（リンク用）]]="","",IFERROR(HYPERLINK("#必要性能表!c" &amp; MATCH(D32,必要性能表!C:C,0),D32),""))</f>
        <v>701 各種物品賃貸業</v>
      </c>
      <c r="G32" s="8" t="str">
        <f>IF(テーブル13[[#This Row],[細分類（リンク用）]]="","",IFERROR(HYPERLINK("#必要性能表!d" &amp; MATCH(F32,必要性能表!D:D,0),F32),""))</f>
        <v/>
      </c>
      <c r="I32" s="8"/>
    </row>
    <row r="33" spans="3:9" ht="55.2" hidden="1" outlineLevel="1" x14ac:dyDescent="0.45">
      <c r="C33" s="8" t="str">
        <f>IF(テーブル13[[#This Row],[中分類（リンク用）]]="","",IFERROR(HYPERLINK("#必要性能表!b" &amp; MATCH(B33,必要性能表!B:B,0),B33),""))</f>
        <v/>
      </c>
      <c r="E33" s="9" t="str">
        <f>IF(テーブル13[[#This Row],[小分類（リンク用）]]="","",IFERROR(HYPERLINK("#必要性能表!c" &amp; MATCH(D33,必要性能表!C:C,0),D33),""))</f>
        <v/>
      </c>
      <c r="F33" s="1" t="s">
        <v>83</v>
      </c>
      <c r="G33" s="8" t="str">
        <f>IF(テーブル13[[#This Row],[細分類（リンク用）]]="","",IFERROR(HYPERLINK("#必要性能表!d" &amp; MATCH(F33,必要性能表!D:D,0),F33),""))</f>
        <v>7011 総合リース業</v>
      </c>
      <c r="H33" s="15" t="s">
        <v>102</v>
      </c>
      <c r="I33" s="8"/>
    </row>
    <row r="34" spans="3:9" ht="27.6" hidden="1" outlineLevel="1" collapsed="1" x14ac:dyDescent="0.45">
      <c r="C34" s="8" t="str">
        <f>IF(テーブル13[[#This Row],[中分類（リンク用）]]="","",IFERROR(HYPERLINK("#必要性能表!b" &amp; MATCH(B34,必要性能表!B:B,0),B34),""))</f>
        <v/>
      </c>
      <c r="E34" s="9" t="str">
        <f>IF(テーブル13[[#This Row],[小分類（リンク用）]]="","",IFERROR(HYPERLINK("#必要性能表!c" &amp; MATCH(D34,必要性能表!C:C,0),D34),""))</f>
        <v/>
      </c>
      <c r="F34" s="1" t="s">
        <v>85</v>
      </c>
      <c r="G34" s="8" t="str">
        <f>IF(テーブル13[[#This Row],[細分類（リンク用）]]="","",IFERROR(HYPERLINK("#必要性能表!d" &amp; MATCH(F34,必要性能表!D:D,0),F34),""))</f>
        <v>7019 その他の各種物品賃貸業</v>
      </c>
      <c r="H34" s="15" t="s">
        <v>103</v>
      </c>
      <c r="I34" s="8"/>
    </row>
    <row r="35" spans="3:9" ht="18" customHeight="1" collapsed="1" x14ac:dyDescent="0.45">
      <c r="C35" s="8" t="str">
        <f>IF(テーブル13[[#This Row],[中分類（リンク用）]]="","",IFERROR(HYPERLINK("#必要性能表!b" &amp; MATCH(B35,必要性能表!B:B,0),B35),""))</f>
        <v/>
      </c>
      <c r="D35" s="9" t="s">
        <v>86</v>
      </c>
      <c r="E35" s="9" t="str">
        <f>IF(テーブル13[[#This Row],[小分類（リンク用）]]="","",IFERROR(HYPERLINK("#必要性能表!c" &amp; MATCH(D35,必要性能表!C:C,0),D35),""))</f>
        <v>702 産業用機械器具賃貸業</v>
      </c>
      <c r="G35" s="8" t="str">
        <f>IF(テーブル13[[#This Row],[細分類（リンク用）]]="","",IFERROR(HYPERLINK("#必要性能表!d" &amp; MATCH(F35,必要性能表!D:D,0),F35),""))</f>
        <v/>
      </c>
      <c r="H35" s="15"/>
    </row>
    <row r="36" spans="3:9" ht="41.4" hidden="1" outlineLevel="1" x14ac:dyDescent="0.45">
      <c r="C36" s="8" t="str">
        <f>IF(テーブル13[[#This Row],[中分類（リンク用）]]="","",IFERROR(HYPERLINK("#必要性能表!b" &amp; MATCH(B36,必要性能表!B:B,0),B36),""))</f>
        <v/>
      </c>
      <c r="E36" s="9" t="str">
        <f>IF(テーブル13[[#This Row],[小分類（リンク用）]]="","",IFERROR(HYPERLINK("#必要性能表!c" &amp; MATCH(D36,必要性能表!C:C,0),D36),""))</f>
        <v/>
      </c>
      <c r="F36" s="1" t="s">
        <v>87</v>
      </c>
      <c r="G36" s="8" t="str">
        <f>IF(テーブル13[[#This Row],[細分類（リンク用）]]="","",IFERROR(HYPERLINK("#必要性能表!d" &amp; MATCH(F36,必要性能表!D:D,0),F36),""))</f>
        <v>7021 産業用機械器具賃貸業(建設機械器具を除く)</v>
      </c>
      <c r="H36" s="15" t="s">
        <v>104</v>
      </c>
    </row>
    <row r="37" spans="3:9" ht="41.4" hidden="1" outlineLevel="1" collapsed="1" x14ac:dyDescent="0.45">
      <c r="C37" s="8" t="str">
        <f>IF(テーブル13[[#This Row],[中分類（リンク用）]]="","",IFERROR(HYPERLINK("#必要性能表!b" &amp; MATCH(B37,必要性能表!B:B,0),B37),""))</f>
        <v/>
      </c>
      <c r="E37" s="9" t="str">
        <f>IF(テーブル13[[#This Row],[小分類（リンク用）]]="","",IFERROR(HYPERLINK("#必要性能表!c" &amp; MATCH(D37,必要性能表!C:C,0),D37),""))</f>
        <v/>
      </c>
      <c r="F37" s="1" t="s">
        <v>88</v>
      </c>
      <c r="G37" s="8" t="str">
        <f>IF(テーブル13[[#This Row],[細分類（リンク用）]]="","",IFERROR(HYPERLINK("#必要性能表!d" &amp; MATCH(F37,必要性能表!D:D,0),F37),""))</f>
        <v>7022 建設機械器具賃貸業</v>
      </c>
      <c r="H37" s="15" t="s">
        <v>105</v>
      </c>
    </row>
    <row r="38" spans="3:9" ht="18" customHeight="1" collapsed="1" x14ac:dyDescent="0.45">
      <c r="C38" s="8" t="str">
        <f>IF(テーブル13[[#This Row],[中分類（リンク用）]]="","",IFERROR(HYPERLINK("#必要性能表!b" &amp; MATCH(B38,必要性能表!B:B,0),B38),""))</f>
        <v/>
      </c>
      <c r="D38" s="9" t="s">
        <v>89</v>
      </c>
      <c r="E38" s="9" t="str">
        <f>IF(テーブル13[[#This Row],[小分類（リンク用）]]="","",IFERROR(HYPERLINK("#必要性能表!c" &amp; MATCH(D38,必要性能表!C:C,0),D38),""))</f>
        <v>703 事務用機械器具賃貸業</v>
      </c>
      <c r="G38" s="8" t="str">
        <f>IF(テーブル13[[#This Row],[細分類（リンク用）]]="","",IFERROR(HYPERLINK("#必要性能表!d" &amp; MATCH(F38,必要性能表!D:D,0),F38),""))</f>
        <v/>
      </c>
      <c r="H38" s="15"/>
    </row>
    <row r="39" spans="3:9" ht="41.4" hidden="1" outlineLevel="1" collapsed="1" x14ac:dyDescent="0.45">
      <c r="C39" s="8" t="str">
        <f>IF(テーブル13[[#This Row],[中分類（リンク用）]]="","",IFERROR(HYPERLINK("#必要性能表!b" &amp; MATCH(B39,必要性能表!B:B,0),B39),""))</f>
        <v/>
      </c>
      <c r="E39" s="9" t="str">
        <f>IF(テーブル13[[#This Row],[小分類（リンク用）]]="","",IFERROR(HYPERLINK("#必要性能表!c" &amp; MATCH(D39,必要性能表!C:C,0),D39),""))</f>
        <v/>
      </c>
      <c r="F39" s="1" t="s">
        <v>90</v>
      </c>
      <c r="G39" s="8" t="str">
        <f>IF(テーブル13[[#This Row],[細分類（リンク用）]]="","",IFERROR(HYPERLINK("#必要性能表!d" &amp; MATCH(F39,必要性能表!D:D,0),F39),""))</f>
        <v>7031 事務用機械器具賃貸業(電子計算機を除く)</v>
      </c>
      <c r="H39" s="15" t="s">
        <v>106</v>
      </c>
    </row>
    <row r="40" spans="3:9" ht="18" hidden="1" customHeight="1" outlineLevel="1" x14ac:dyDescent="0.45">
      <c r="C40" s="8" t="str">
        <f>IF(テーブル13[[#This Row],[中分類（リンク用）]]="","",IFERROR(HYPERLINK("#必要性能表!b" &amp; MATCH(B40,必要性能表!B:B,0),B40),""))</f>
        <v/>
      </c>
      <c r="E40" s="9" t="str">
        <f>IF(テーブル13[[#This Row],[小分類（リンク用）]]="","",IFERROR(HYPERLINK("#必要性能表!c" &amp; MATCH(D40,必要性能表!C:C,0),D40),""))</f>
        <v/>
      </c>
      <c r="F40" s="1" t="s">
        <v>91</v>
      </c>
      <c r="G40" s="8" t="str">
        <f>IF(テーブル13[[#This Row],[細分類（リンク用）]]="","",IFERROR(HYPERLINK("#必要性能表!d" &amp; MATCH(F40,必要性能表!D:D,0),F40),""))</f>
        <v>7032 電子計算機・同関連機器賃貸業</v>
      </c>
      <c r="H40" s="15" t="s">
        <v>107</v>
      </c>
    </row>
    <row r="41" spans="3:9" ht="18" customHeight="1" collapsed="1" x14ac:dyDescent="0.45">
      <c r="C41" s="8" t="str">
        <f>IF(テーブル13[[#This Row],[中分類（リンク用）]]="","",IFERROR(HYPERLINK("#必要性能表!b" &amp; MATCH(B41,必要性能表!B:B,0),B41),""))</f>
        <v/>
      </c>
      <c r="D41" s="9" t="s">
        <v>92</v>
      </c>
      <c r="E41" s="9" t="str">
        <f>IF(テーブル13[[#This Row],[小分類（リンク用）]]="","",IFERROR(HYPERLINK("#必要性能表!c" &amp; MATCH(D41,必要性能表!C:C,0),D41),""))</f>
        <v>704 自動車賃貸業</v>
      </c>
      <c r="G41" s="8" t="str">
        <f>IF(テーブル13[[#This Row],[細分類（リンク用）]]="","",IFERROR(HYPERLINK("#必要性能表!d" &amp; MATCH(F41,必要性能表!D:D,0),F41),""))</f>
        <v/>
      </c>
      <c r="H41" s="15"/>
    </row>
    <row r="42" spans="3:9" ht="27.6" hidden="1" outlineLevel="1" x14ac:dyDescent="0.45">
      <c r="C42" s="8" t="str">
        <f>IF(テーブル13[[#This Row],[中分類（リンク用）]]="","",IFERROR(HYPERLINK("#必要性能表!b" &amp; MATCH(B42,必要性能表!B:B,0),B42),""))</f>
        <v/>
      </c>
      <c r="E42" s="9" t="str">
        <f>IF(テーブル13[[#This Row],[小分類（リンク用）]]="","",IFERROR(HYPERLINK("#必要性能表!c" &amp; MATCH(D42,必要性能表!C:C,0),D42),""))</f>
        <v/>
      </c>
      <c r="F42" s="1" t="s">
        <v>93</v>
      </c>
      <c r="G42" s="8" t="str">
        <f>IF(テーブル13[[#This Row],[細分類（リンク用）]]="","",IFERROR(HYPERLINK("#必要性能表!d" &amp; MATCH(F42,必要性能表!D:D,0),F42),""))</f>
        <v>7041 自動車賃貸業</v>
      </c>
      <c r="H42" s="15" t="s">
        <v>108</v>
      </c>
    </row>
    <row r="43" spans="3:9" ht="18" customHeight="1" collapsed="1" x14ac:dyDescent="0.45">
      <c r="C43" s="8" t="str">
        <f>IF(テーブル13[[#This Row],[中分類（リンク用）]]="","",IFERROR(HYPERLINK("#必要性能表!b" &amp; MATCH(B43,必要性能表!B:B,0),B43),""))</f>
        <v/>
      </c>
      <c r="D43" s="9" t="s">
        <v>94</v>
      </c>
      <c r="E43" s="9" t="str">
        <f>IF(テーブル13[[#This Row],[小分類（リンク用）]]="","",IFERROR(HYPERLINK("#必要性能表!c" &amp; MATCH(D43,必要性能表!C:C,0),D43),""))</f>
        <v>705 スポーツ・娯楽洋品賃貸業</v>
      </c>
      <c r="G43" s="8" t="str">
        <f>IF(テーブル13[[#This Row],[細分類（リンク用）]]="","",IFERROR(HYPERLINK("#必要性能表!d" &amp; MATCH(F43,必要性能表!D:D,0),F43),""))</f>
        <v/>
      </c>
    </row>
    <row r="44" spans="3:9" hidden="1" outlineLevel="1" x14ac:dyDescent="0.45">
      <c r="C44" s="8" t="str">
        <f>IF(テーブル13[[#This Row],[中分類（リンク用）]]="","",IFERROR(HYPERLINK("#必要性能表!b" &amp; MATCH(B44,必要性能表!B:B,0),B44),""))</f>
        <v/>
      </c>
      <c r="E44" s="9" t="str">
        <f>IF(テーブル13[[#This Row],[小分類（リンク用）]]="","",IFERROR(HYPERLINK("#必要性能表!c" &amp; MATCH(D44,必要性能表!C:C,0),D44),""))</f>
        <v/>
      </c>
      <c r="F44" s="1" t="s">
        <v>95</v>
      </c>
      <c r="G44" s="8" t="str">
        <f>IF(テーブル13[[#This Row],[細分類（リンク用）]]="","",IFERROR(HYPERLINK("#必要性能表!d" &amp; MATCH(F44,必要性能表!D:D,0),F44),""))</f>
        <v>7051 スポーツ・娯楽洋品賃貸業</v>
      </c>
      <c r="H44" s="15" t="s">
        <v>109</v>
      </c>
    </row>
    <row r="45" spans="3:9" collapsed="1" x14ac:dyDescent="0.45">
      <c r="C45" s="8" t="str">
        <f>IF(テーブル13[[#This Row],[中分類（リンク用）]]="","",IFERROR(HYPERLINK("#必要性能表!b" &amp; MATCH(B45,必要性能表!B:B,0),B45),""))</f>
        <v/>
      </c>
      <c r="D45" s="9" t="s">
        <v>96</v>
      </c>
      <c r="E45" s="9" t="str">
        <f>IF(テーブル13[[#This Row],[小分類（リンク用）]]="","",IFERROR(HYPERLINK("#必要性能表!c" &amp; MATCH(D45,必要性能表!C:C,0),D45),""))</f>
        <v>709 その他の物品賃貸業</v>
      </c>
      <c r="G45" s="8" t="str">
        <f>IF(テーブル13[[#This Row],[細分類（リンク用）]]="","",IFERROR(HYPERLINK("#必要性能表!d" &amp; MATCH(F45,必要性能表!D:D,0),F45),""))</f>
        <v/>
      </c>
      <c r="H45" s="15"/>
    </row>
    <row r="46" spans="3:9" ht="27.6" hidden="1" outlineLevel="1" x14ac:dyDescent="0.45">
      <c r="C46" s="8" t="str">
        <f>IF(テーブル13[[#This Row],[中分類（リンク用）]]="","",IFERROR(HYPERLINK("#必要性能表!b" &amp; MATCH(B46,必要性能表!B:B,0),B46),""))</f>
        <v/>
      </c>
      <c r="E46" s="9" t="str">
        <f>IF(テーブル13[[#This Row],[小分類（リンク用）]]="","",IFERROR(HYPERLINK("#必要性能表!c" &amp; MATCH(D46,必要性能表!C:C,0),D46),""))</f>
        <v/>
      </c>
      <c r="F46" s="1" t="s">
        <v>97</v>
      </c>
      <c r="G46" s="8" t="str">
        <f>IF(テーブル13[[#This Row],[細分類（リンク用）]]="","",IFERROR(HYPERLINK("#必要性能表!d" &amp; MATCH(F46,必要性能表!D:D,0),F46),""))</f>
        <v>7091 映画・演劇洋品賃貸業</v>
      </c>
      <c r="H46" s="15" t="s">
        <v>110</v>
      </c>
    </row>
    <row r="47" spans="3:9" hidden="1" outlineLevel="1" x14ac:dyDescent="0.45">
      <c r="C47" s="8" t="str">
        <f>IF(テーブル13[[#This Row],[中分類（リンク用）]]="","",IFERROR(HYPERLINK("#必要性能表!b" &amp; MATCH(B47,必要性能表!B:B,0),B47),""))</f>
        <v/>
      </c>
      <c r="E47" s="9" t="str">
        <f>IF(テーブル13[[#This Row],[小分類（リンク用）]]="","",IFERROR(HYPERLINK("#必要性能表!c" &amp; MATCH(D47,必要性能表!C:C,0),D47),""))</f>
        <v/>
      </c>
      <c r="F47" s="1" t="s">
        <v>98</v>
      </c>
      <c r="G47" s="8" t="str">
        <f>IF(テーブル13[[#This Row],[細分類（リンク用）]]="","",IFERROR(HYPERLINK("#必要性能表!d" &amp; MATCH(F47,必要性能表!D:D,0),F47),""))</f>
        <v>7092 音楽・映像記録物賃貸業(別掲を除く)</v>
      </c>
      <c r="H47" s="15" t="s">
        <v>111</v>
      </c>
    </row>
    <row r="48" spans="3:9" hidden="1" outlineLevel="1" x14ac:dyDescent="0.45">
      <c r="C48" s="8" t="str">
        <f>IF(テーブル13[[#This Row],[中分類（リンク用）]]="","",IFERROR(HYPERLINK("#必要性能表!b" &amp; MATCH(B48,必要性能表!B:B,0),B48),""))</f>
        <v/>
      </c>
      <c r="E48" s="9" t="str">
        <f>IF(テーブル13[[#This Row],[小分類（リンク用）]]="","",IFERROR(HYPERLINK("#必要性能表!c" &amp; MATCH(D48,必要性能表!C:C,0),D48),""))</f>
        <v/>
      </c>
      <c r="F48" s="1" t="s">
        <v>99</v>
      </c>
      <c r="G48" s="8" t="str">
        <f>IF(テーブル13[[#This Row],[細分類（リンク用）]]="","",IFERROR(HYPERLINK("#必要性能表!d" &amp; MATCH(F48,必要性能表!D:D,0),F48),""))</f>
        <v>7093 貸衣しょう業(別掲を除く)</v>
      </c>
      <c r="H48" s="15" t="s">
        <v>112</v>
      </c>
    </row>
    <row r="49" spans="3:8" ht="18" hidden="1" customHeight="1" outlineLevel="1" collapsed="1" x14ac:dyDescent="0.45">
      <c r="C49" s="8" t="str">
        <f>IF(テーブル13[[#This Row],[中分類（リンク用）]]="","",IFERROR(HYPERLINK("#必要性能表!b" &amp; MATCH(B49,必要性能表!B:B,0),B49),""))</f>
        <v/>
      </c>
      <c r="E49" s="9" t="str">
        <f>IF(テーブル13[[#This Row],[小分類（リンク用）]]="","",IFERROR(HYPERLINK("#必要性能表!c" &amp; MATCH(D49,必要性能表!C:C,0),D49),""))</f>
        <v/>
      </c>
      <c r="F49" s="1" t="s">
        <v>100</v>
      </c>
      <c r="G49" s="8" t="str">
        <f>IF(テーブル13[[#This Row],[細分類（リンク用）]]="","",IFERROR(HYPERLINK("#必要性能表!d" &amp; MATCH(F49,必要性能表!D:D,0),F49),""))</f>
        <v>7099 他に分類されない物品賃貸業</v>
      </c>
      <c r="H49" s="15" t="s">
        <v>113</v>
      </c>
    </row>
    <row r="50" spans="3:8" collapsed="1" x14ac:dyDescent="0.45"/>
  </sheetData>
  <phoneticPr fontId="1"/>
  <pageMargins left="0.70866141732283472" right="0.70866141732283472" top="0.74803149606299213" bottom="0.74803149606299213" header="0.31496062992125984" footer="0.31496062992125984"/>
  <pageSetup paperSize="9" scale="45" fitToHeight="0"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BEB5-75D5-4EB3-91A9-F6B06CD9FE1E}">
  <dimension ref="A1:J164"/>
  <sheetViews>
    <sheetView workbookViewId="0">
      <pane xSplit="3" ySplit="3" topLeftCell="D4" activePane="bottomRight" state="frozen"/>
      <selection pane="topRight" activeCell="D1" sqref="D1"/>
      <selection pane="bottomLeft" activeCell="A4" sqref="A4"/>
      <selection pane="bottomRight" activeCell="E37" sqref="E37"/>
    </sheetView>
  </sheetViews>
  <sheetFormatPr defaultRowHeight="13.8" x14ac:dyDescent="0.45"/>
  <cols>
    <col min="1" max="2" width="10.69921875" style="16" customWidth="1"/>
    <col min="3" max="3" width="20.69921875" style="16" customWidth="1"/>
    <col min="4" max="4" width="29" style="16" customWidth="1"/>
    <col min="5" max="8" width="10.69921875" style="16" customWidth="1"/>
    <col min="9" max="9" width="35.5" style="16" customWidth="1"/>
    <col min="10" max="10" width="63.09765625" style="16" customWidth="1"/>
    <col min="11" max="16384" width="8.796875" style="16"/>
  </cols>
  <sheetData>
    <row r="1" spans="1:10" ht="31.2" customHeight="1" x14ac:dyDescent="0.45">
      <c r="A1" s="35" t="s">
        <v>26</v>
      </c>
      <c r="B1" s="35"/>
      <c r="C1" s="35"/>
      <c r="D1" s="35"/>
      <c r="E1" s="35"/>
      <c r="F1" s="35"/>
      <c r="G1" s="35"/>
      <c r="H1" s="35"/>
      <c r="J1" s="20"/>
    </row>
    <row r="2" spans="1:10" ht="18" customHeight="1" x14ac:dyDescent="0.45">
      <c r="A2" s="36" t="s">
        <v>0</v>
      </c>
      <c r="B2" s="36"/>
      <c r="C2" s="36"/>
      <c r="D2" s="36"/>
      <c r="E2" s="36" t="s">
        <v>1</v>
      </c>
      <c r="F2" s="36"/>
      <c r="G2" s="36"/>
      <c r="H2" s="36"/>
      <c r="I2" s="36"/>
      <c r="J2" s="36"/>
    </row>
    <row r="3" spans="1:10" ht="18" customHeight="1" x14ac:dyDescent="0.45">
      <c r="A3" s="21" t="s">
        <v>2</v>
      </c>
      <c r="B3" s="21" t="s">
        <v>3</v>
      </c>
      <c r="C3" s="21" t="s">
        <v>4</v>
      </c>
      <c r="D3" s="21" t="s">
        <v>5</v>
      </c>
      <c r="E3" s="21" t="s">
        <v>6</v>
      </c>
      <c r="F3" s="21" t="s">
        <v>14</v>
      </c>
      <c r="G3" s="21" t="s">
        <v>15</v>
      </c>
      <c r="H3" s="21" t="s">
        <v>16</v>
      </c>
      <c r="I3" s="21" t="s">
        <v>7</v>
      </c>
      <c r="J3" s="21" t="s">
        <v>8</v>
      </c>
    </row>
    <row r="4" spans="1:10" ht="18" customHeight="1" x14ac:dyDescent="0.45">
      <c r="A4" s="37" t="s">
        <v>24</v>
      </c>
      <c r="B4" s="33" t="s">
        <v>27</v>
      </c>
      <c r="C4" s="33" t="s">
        <v>28</v>
      </c>
      <c r="D4" s="25" t="s">
        <v>47</v>
      </c>
      <c r="E4" s="22" t="s">
        <v>9</v>
      </c>
      <c r="F4" s="22" t="s">
        <v>9</v>
      </c>
      <c r="G4" s="22" t="s">
        <v>9</v>
      </c>
      <c r="H4" s="22" t="s">
        <v>9</v>
      </c>
      <c r="I4" s="18" t="s">
        <v>20</v>
      </c>
      <c r="J4" s="18"/>
    </row>
    <row r="5" spans="1:10" ht="24" x14ac:dyDescent="0.45">
      <c r="A5" s="41"/>
      <c r="B5" s="33"/>
      <c r="C5" s="33"/>
      <c r="D5" s="25" t="s">
        <v>30</v>
      </c>
      <c r="E5" s="22" t="s">
        <v>9</v>
      </c>
      <c r="F5" s="22" t="s">
        <v>9</v>
      </c>
      <c r="G5" s="22" t="s">
        <v>9</v>
      </c>
      <c r="H5" s="22" t="s">
        <v>9</v>
      </c>
      <c r="I5" s="18" t="s">
        <v>10</v>
      </c>
      <c r="J5" s="18" t="s">
        <v>22</v>
      </c>
    </row>
    <row r="6" spans="1:10" ht="18" customHeight="1" x14ac:dyDescent="0.45">
      <c r="A6" s="41"/>
      <c r="B6" s="33"/>
      <c r="C6" s="33" t="s">
        <v>31</v>
      </c>
      <c r="D6" s="25" t="s">
        <v>32</v>
      </c>
      <c r="E6" s="39" t="s">
        <v>9</v>
      </c>
      <c r="F6" s="39" t="s">
        <v>9</v>
      </c>
      <c r="G6" s="39" t="s">
        <v>9</v>
      </c>
      <c r="H6" s="39" t="s">
        <v>9</v>
      </c>
      <c r="I6" s="37" t="s">
        <v>10</v>
      </c>
      <c r="J6" s="37" t="s">
        <v>33</v>
      </c>
    </row>
    <row r="7" spans="1:10" ht="18" customHeight="1" x14ac:dyDescent="0.45">
      <c r="A7" s="41"/>
      <c r="B7" s="33"/>
      <c r="C7" s="33"/>
      <c r="D7" s="25" t="s">
        <v>34</v>
      </c>
      <c r="E7" s="40"/>
      <c r="F7" s="40"/>
      <c r="G7" s="40"/>
      <c r="H7" s="40"/>
      <c r="I7" s="38"/>
      <c r="J7" s="38"/>
    </row>
    <row r="8" spans="1:10" ht="18" customHeight="1" x14ac:dyDescent="0.45">
      <c r="A8" s="41"/>
      <c r="B8" s="37"/>
      <c r="C8" s="24" t="s">
        <v>35</v>
      </c>
      <c r="D8" s="31" t="s">
        <v>36</v>
      </c>
      <c r="E8" s="23" t="s">
        <v>9</v>
      </c>
      <c r="F8" s="23" t="s">
        <v>9</v>
      </c>
      <c r="G8" s="23" t="s">
        <v>9</v>
      </c>
      <c r="H8" s="23" t="s">
        <v>9</v>
      </c>
      <c r="I8" s="24" t="s">
        <v>10</v>
      </c>
      <c r="J8" s="24" t="s">
        <v>33</v>
      </c>
    </row>
    <row r="9" spans="1:10" ht="18" customHeight="1" x14ac:dyDescent="0.45">
      <c r="A9" s="41"/>
      <c r="B9" s="33" t="s">
        <v>64</v>
      </c>
      <c r="C9" s="33" t="s">
        <v>48</v>
      </c>
      <c r="D9" s="18" t="s">
        <v>49</v>
      </c>
      <c r="E9" s="22" t="s">
        <v>9</v>
      </c>
      <c r="F9" s="22" t="s">
        <v>9</v>
      </c>
      <c r="G9" s="22" t="s">
        <v>9</v>
      </c>
      <c r="H9" s="22" t="s">
        <v>9</v>
      </c>
      <c r="I9" s="18" t="s">
        <v>20</v>
      </c>
      <c r="J9" s="18"/>
    </row>
    <row r="10" spans="1:10" ht="24" x14ac:dyDescent="0.45">
      <c r="A10" s="41"/>
      <c r="B10" s="33"/>
      <c r="C10" s="33"/>
      <c r="D10" s="18" t="s">
        <v>50</v>
      </c>
      <c r="E10" s="22" t="s">
        <v>9</v>
      </c>
      <c r="F10" s="22" t="s">
        <v>9</v>
      </c>
      <c r="G10" s="22" t="s">
        <v>9</v>
      </c>
      <c r="H10" s="22" t="s">
        <v>9</v>
      </c>
      <c r="I10" s="18" t="s">
        <v>10</v>
      </c>
      <c r="J10" s="18" t="s">
        <v>66</v>
      </c>
    </row>
    <row r="11" spans="1:10" ht="18" customHeight="1" x14ac:dyDescent="0.45">
      <c r="A11" s="41"/>
      <c r="B11" s="33"/>
      <c r="C11" s="33" t="s">
        <v>51</v>
      </c>
      <c r="D11" s="18" t="s">
        <v>52</v>
      </c>
      <c r="E11" s="34" t="s">
        <v>9</v>
      </c>
      <c r="F11" s="34" t="s">
        <v>9</v>
      </c>
      <c r="G11" s="34" t="s">
        <v>9</v>
      </c>
      <c r="H11" s="34" t="s">
        <v>9</v>
      </c>
      <c r="I11" s="33" t="s">
        <v>10</v>
      </c>
      <c r="J11" s="33" t="s">
        <v>53</v>
      </c>
    </row>
    <row r="12" spans="1:10" ht="18" customHeight="1" x14ac:dyDescent="0.45">
      <c r="A12" s="41"/>
      <c r="B12" s="33"/>
      <c r="C12" s="33"/>
      <c r="D12" s="18" t="s">
        <v>54</v>
      </c>
      <c r="E12" s="34"/>
      <c r="F12" s="34"/>
      <c r="G12" s="34"/>
      <c r="H12" s="34"/>
      <c r="I12" s="33"/>
      <c r="J12" s="33"/>
    </row>
    <row r="13" spans="1:10" ht="18" customHeight="1" x14ac:dyDescent="0.45">
      <c r="A13" s="41"/>
      <c r="B13" s="33"/>
      <c r="C13" s="33"/>
      <c r="D13" s="18" t="s">
        <v>55</v>
      </c>
      <c r="E13" s="34"/>
      <c r="F13" s="34"/>
      <c r="G13" s="34"/>
      <c r="H13" s="34"/>
      <c r="I13" s="33"/>
      <c r="J13" s="33"/>
    </row>
    <row r="14" spans="1:10" ht="18" customHeight="1" x14ac:dyDescent="0.45">
      <c r="A14" s="41"/>
      <c r="B14" s="33"/>
      <c r="C14" s="33" t="s">
        <v>56</v>
      </c>
      <c r="D14" s="18" t="s">
        <v>57</v>
      </c>
      <c r="E14" s="34" t="s">
        <v>9</v>
      </c>
      <c r="F14" s="34" t="s">
        <v>9</v>
      </c>
      <c r="G14" s="34" t="s">
        <v>9</v>
      </c>
      <c r="H14" s="34" t="s">
        <v>9</v>
      </c>
      <c r="I14" s="33" t="s">
        <v>10</v>
      </c>
      <c r="J14" s="33" t="s">
        <v>53</v>
      </c>
    </row>
    <row r="15" spans="1:10" ht="18" customHeight="1" x14ac:dyDescent="0.45">
      <c r="A15" s="41"/>
      <c r="B15" s="33"/>
      <c r="C15" s="33"/>
      <c r="D15" s="18" t="s">
        <v>58</v>
      </c>
      <c r="E15" s="34"/>
      <c r="F15" s="34"/>
      <c r="G15" s="34"/>
      <c r="H15" s="34"/>
      <c r="I15" s="33"/>
      <c r="J15" s="33"/>
    </row>
    <row r="16" spans="1:10" ht="18" customHeight="1" x14ac:dyDescent="0.45">
      <c r="A16" s="41"/>
      <c r="B16" s="33"/>
      <c r="C16" s="18" t="s">
        <v>59</v>
      </c>
      <c r="D16" s="18" t="s">
        <v>60</v>
      </c>
      <c r="E16" s="22" t="s">
        <v>9</v>
      </c>
      <c r="F16" s="22" t="s">
        <v>9</v>
      </c>
      <c r="G16" s="22" t="s">
        <v>9</v>
      </c>
      <c r="H16" s="22" t="s">
        <v>9</v>
      </c>
      <c r="I16" s="18" t="s">
        <v>10</v>
      </c>
      <c r="J16" s="18" t="s">
        <v>53</v>
      </c>
    </row>
    <row r="17" spans="1:10" ht="24" x14ac:dyDescent="0.45">
      <c r="A17" s="41"/>
      <c r="B17" s="37"/>
      <c r="C17" s="24" t="s">
        <v>61</v>
      </c>
      <c r="D17" s="24" t="s">
        <v>62</v>
      </c>
      <c r="E17" s="23" t="s">
        <v>11</v>
      </c>
      <c r="F17" s="23" t="s">
        <v>9</v>
      </c>
      <c r="G17" s="23" t="s">
        <v>9</v>
      </c>
      <c r="H17" s="23" t="s">
        <v>9</v>
      </c>
      <c r="I17" s="24" t="s">
        <v>65</v>
      </c>
      <c r="J17" s="24" t="s">
        <v>63</v>
      </c>
    </row>
    <row r="18" spans="1:10" ht="18" customHeight="1" x14ac:dyDescent="0.45">
      <c r="A18" s="41"/>
      <c r="B18" s="33" t="s">
        <v>101</v>
      </c>
      <c r="C18" s="33" t="s">
        <v>77</v>
      </c>
      <c r="D18" s="18" t="s">
        <v>78</v>
      </c>
      <c r="E18" s="22" t="s">
        <v>9</v>
      </c>
      <c r="F18" s="22" t="s">
        <v>9</v>
      </c>
      <c r="G18" s="22" t="s">
        <v>9</v>
      </c>
      <c r="H18" s="22" t="s">
        <v>9</v>
      </c>
      <c r="I18" s="18" t="s">
        <v>20</v>
      </c>
      <c r="J18" s="18" t="s">
        <v>79</v>
      </c>
    </row>
    <row r="19" spans="1:10" ht="24" x14ac:dyDescent="0.45">
      <c r="A19" s="41"/>
      <c r="B19" s="33"/>
      <c r="C19" s="33"/>
      <c r="D19" s="18" t="s">
        <v>80</v>
      </c>
      <c r="E19" s="22" t="s">
        <v>9</v>
      </c>
      <c r="F19" s="22" t="s">
        <v>9</v>
      </c>
      <c r="G19" s="22" t="s">
        <v>9</v>
      </c>
      <c r="H19" s="22" t="s">
        <v>9</v>
      </c>
      <c r="I19" s="18" t="s">
        <v>10</v>
      </c>
      <c r="J19" s="18" t="s">
        <v>81</v>
      </c>
    </row>
    <row r="20" spans="1:10" ht="18" customHeight="1" x14ac:dyDescent="0.45">
      <c r="A20" s="41"/>
      <c r="B20" s="33"/>
      <c r="C20" s="33" t="s">
        <v>82</v>
      </c>
      <c r="D20" s="18" t="s">
        <v>83</v>
      </c>
      <c r="E20" s="34" t="s">
        <v>9</v>
      </c>
      <c r="F20" s="34" t="s">
        <v>9</v>
      </c>
      <c r="G20" s="34" t="s">
        <v>9</v>
      </c>
      <c r="H20" s="34" t="s">
        <v>9</v>
      </c>
      <c r="I20" s="33" t="s">
        <v>10</v>
      </c>
      <c r="J20" s="33" t="s">
        <v>84</v>
      </c>
    </row>
    <row r="21" spans="1:10" ht="18" customHeight="1" x14ac:dyDescent="0.45">
      <c r="A21" s="41"/>
      <c r="B21" s="33"/>
      <c r="C21" s="33"/>
      <c r="D21" s="18" t="s">
        <v>85</v>
      </c>
      <c r="E21" s="34"/>
      <c r="F21" s="34"/>
      <c r="G21" s="34"/>
      <c r="H21" s="34"/>
      <c r="I21" s="33"/>
      <c r="J21" s="33"/>
    </row>
    <row r="22" spans="1:10" ht="24" x14ac:dyDescent="0.45">
      <c r="A22" s="41"/>
      <c r="B22" s="33"/>
      <c r="C22" s="33" t="s">
        <v>86</v>
      </c>
      <c r="D22" s="18" t="s">
        <v>87</v>
      </c>
      <c r="E22" s="34" t="s">
        <v>9</v>
      </c>
      <c r="F22" s="34" t="s">
        <v>9</v>
      </c>
      <c r="G22" s="34" t="s">
        <v>9</v>
      </c>
      <c r="H22" s="34" t="s">
        <v>9</v>
      </c>
      <c r="I22" s="33" t="s">
        <v>10</v>
      </c>
      <c r="J22" s="33" t="s">
        <v>84</v>
      </c>
    </row>
    <row r="23" spans="1:10" ht="18" customHeight="1" x14ac:dyDescent="0.45">
      <c r="A23" s="41"/>
      <c r="B23" s="33"/>
      <c r="C23" s="33"/>
      <c r="D23" s="18" t="s">
        <v>88</v>
      </c>
      <c r="E23" s="34"/>
      <c r="F23" s="34"/>
      <c r="G23" s="34"/>
      <c r="H23" s="34"/>
      <c r="I23" s="33"/>
      <c r="J23" s="33"/>
    </row>
    <row r="24" spans="1:10" ht="24" x14ac:dyDescent="0.45">
      <c r="A24" s="41"/>
      <c r="B24" s="33"/>
      <c r="C24" s="33" t="s">
        <v>89</v>
      </c>
      <c r="D24" s="18" t="s">
        <v>90</v>
      </c>
      <c r="E24" s="34" t="s">
        <v>9</v>
      </c>
      <c r="F24" s="34" t="s">
        <v>9</v>
      </c>
      <c r="G24" s="34" t="s">
        <v>9</v>
      </c>
      <c r="H24" s="34" t="s">
        <v>9</v>
      </c>
      <c r="I24" s="33" t="s">
        <v>10</v>
      </c>
      <c r="J24" s="33" t="s">
        <v>84</v>
      </c>
    </row>
    <row r="25" spans="1:10" ht="18" customHeight="1" x14ac:dyDescent="0.45">
      <c r="A25" s="41"/>
      <c r="B25" s="33"/>
      <c r="C25" s="33"/>
      <c r="D25" s="18" t="s">
        <v>91</v>
      </c>
      <c r="E25" s="34"/>
      <c r="F25" s="34"/>
      <c r="G25" s="34"/>
      <c r="H25" s="34"/>
      <c r="I25" s="33"/>
      <c r="J25" s="33"/>
    </row>
    <row r="26" spans="1:10" ht="18" customHeight="1" x14ac:dyDescent="0.45">
      <c r="A26" s="41"/>
      <c r="B26" s="33"/>
      <c r="C26" s="18" t="s">
        <v>92</v>
      </c>
      <c r="D26" s="18" t="s">
        <v>93</v>
      </c>
      <c r="E26" s="22" t="s">
        <v>9</v>
      </c>
      <c r="F26" s="22" t="s">
        <v>9</v>
      </c>
      <c r="G26" s="22" t="s">
        <v>9</v>
      </c>
      <c r="H26" s="22" t="s">
        <v>9</v>
      </c>
      <c r="I26" s="18" t="s">
        <v>10</v>
      </c>
      <c r="J26" s="18" t="s">
        <v>84</v>
      </c>
    </row>
    <row r="27" spans="1:10" ht="24" x14ac:dyDescent="0.45">
      <c r="A27" s="41"/>
      <c r="B27" s="33"/>
      <c r="C27" s="18" t="s">
        <v>94</v>
      </c>
      <c r="D27" s="18" t="s">
        <v>95</v>
      </c>
      <c r="E27" s="22" t="s">
        <v>9</v>
      </c>
      <c r="F27" s="22" t="s">
        <v>9</v>
      </c>
      <c r="G27" s="22" t="s">
        <v>9</v>
      </c>
      <c r="H27" s="22" t="s">
        <v>9</v>
      </c>
      <c r="I27" s="18" t="s">
        <v>10</v>
      </c>
      <c r="J27" s="18" t="s">
        <v>84</v>
      </c>
    </row>
    <row r="28" spans="1:10" ht="18" customHeight="1" x14ac:dyDescent="0.45">
      <c r="A28" s="41"/>
      <c r="B28" s="33"/>
      <c r="C28" s="33" t="s">
        <v>96</v>
      </c>
      <c r="D28" s="18" t="s">
        <v>97</v>
      </c>
      <c r="E28" s="34" t="s">
        <v>9</v>
      </c>
      <c r="F28" s="34" t="s">
        <v>9</v>
      </c>
      <c r="G28" s="34" t="s">
        <v>9</v>
      </c>
      <c r="H28" s="34" t="s">
        <v>9</v>
      </c>
      <c r="I28" s="33" t="s">
        <v>10</v>
      </c>
      <c r="J28" s="33" t="s">
        <v>84</v>
      </c>
    </row>
    <row r="29" spans="1:10" ht="24" x14ac:dyDescent="0.45">
      <c r="A29" s="41"/>
      <c r="B29" s="33"/>
      <c r="C29" s="33"/>
      <c r="D29" s="18" t="s">
        <v>98</v>
      </c>
      <c r="E29" s="34"/>
      <c r="F29" s="34"/>
      <c r="G29" s="34"/>
      <c r="H29" s="34"/>
      <c r="I29" s="33"/>
      <c r="J29" s="33"/>
    </row>
    <row r="30" spans="1:10" ht="21" customHeight="1" x14ac:dyDescent="0.45">
      <c r="A30" s="41"/>
      <c r="B30" s="33"/>
      <c r="C30" s="33"/>
      <c r="D30" s="18" t="s">
        <v>99</v>
      </c>
      <c r="E30" s="34"/>
      <c r="F30" s="34"/>
      <c r="G30" s="34"/>
      <c r="H30" s="34"/>
      <c r="I30" s="33"/>
      <c r="J30" s="33"/>
    </row>
    <row r="31" spans="1:10" ht="21" customHeight="1" x14ac:dyDescent="0.45">
      <c r="A31" s="38"/>
      <c r="B31" s="33"/>
      <c r="C31" s="33"/>
      <c r="D31" s="18" t="s">
        <v>100</v>
      </c>
      <c r="E31" s="34"/>
      <c r="F31" s="34"/>
      <c r="G31" s="34"/>
      <c r="H31" s="34"/>
      <c r="I31" s="33"/>
      <c r="J31" s="33"/>
    </row>
    <row r="32" spans="1:10" ht="21" customHeight="1" x14ac:dyDescent="0.45">
      <c r="A32" s="29"/>
      <c r="B32" s="29"/>
      <c r="C32" s="29"/>
      <c r="D32" s="26"/>
      <c r="E32" s="30"/>
      <c r="F32" s="30"/>
      <c r="G32" s="30"/>
      <c r="H32" s="30"/>
      <c r="I32" s="29"/>
      <c r="J32" s="29"/>
    </row>
    <row r="33" spans="1:10" ht="21" customHeight="1" x14ac:dyDescent="0.45">
      <c r="A33" s="29"/>
      <c r="B33" s="29"/>
      <c r="C33" s="29"/>
      <c r="D33" s="26"/>
      <c r="E33" s="30"/>
      <c r="F33" s="30"/>
      <c r="G33" s="30"/>
      <c r="H33" s="30"/>
      <c r="I33" s="29"/>
      <c r="J33" s="29"/>
    </row>
    <row r="34" spans="1:10" ht="18" customHeight="1" x14ac:dyDescent="0.45">
      <c r="A34" s="29"/>
      <c r="B34" s="29"/>
      <c r="C34" s="29"/>
      <c r="D34" s="26"/>
      <c r="E34" s="30"/>
      <c r="F34" s="30"/>
      <c r="G34" s="30"/>
      <c r="H34" s="30"/>
      <c r="I34" s="29"/>
      <c r="J34" s="29"/>
    </row>
    <row r="35" spans="1:10" ht="18" customHeight="1" x14ac:dyDescent="0.45">
      <c r="A35" s="29"/>
      <c r="B35" s="29"/>
      <c r="C35" s="29"/>
      <c r="D35" s="26"/>
      <c r="E35" s="30"/>
      <c r="F35" s="30"/>
      <c r="G35" s="30"/>
      <c r="H35" s="30"/>
      <c r="I35" s="29"/>
      <c r="J35" s="29"/>
    </row>
    <row r="36" spans="1:10" ht="18" customHeight="1" x14ac:dyDescent="0.45">
      <c r="A36" s="29"/>
      <c r="B36" s="29"/>
      <c r="C36" s="29"/>
      <c r="D36" s="26"/>
      <c r="E36" s="30"/>
      <c r="F36" s="30"/>
      <c r="G36" s="30"/>
      <c r="H36" s="30"/>
      <c r="I36" s="29"/>
      <c r="J36" s="29"/>
    </row>
    <row r="37" spans="1:10" ht="18" customHeight="1" x14ac:dyDescent="0.45">
      <c r="A37" s="29"/>
      <c r="B37" s="29"/>
      <c r="C37" s="29"/>
      <c r="D37" s="26"/>
      <c r="E37" s="30"/>
      <c r="F37" s="30"/>
      <c r="G37" s="30"/>
      <c r="H37" s="30"/>
      <c r="I37" s="29"/>
      <c r="J37" s="29"/>
    </row>
    <row r="38" spans="1:10" ht="18" customHeight="1" x14ac:dyDescent="0.45">
      <c r="A38" s="29"/>
      <c r="B38" s="29"/>
      <c r="C38" s="29"/>
      <c r="D38" s="26"/>
      <c r="E38" s="30"/>
      <c r="F38" s="30"/>
      <c r="G38" s="30"/>
      <c r="H38" s="30"/>
      <c r="I38" s="29"/>
      <c r="J38" s="29"/>
    </row>
    <row r="39" spans="1:10" ht="16.2" customHeight="1" x14ac:dyDescent="0.45">
      <c r="A39" s="29"/>
      <c r="B39" s="29"/>
      <c r="C39" s="29"/>
      <c r="D39" s="28"/>
      <c r="E39" s="30"/>
      <c r="F39" s="30"/>
      <c r="G39" s="30"/>
      <c r="H39" s="30"/>
      <c r="I39" s="29"/>
      <c r="J39" s="29"/>
    </row>
    <row r="40" spans="1:10" ht="16.2" x14ac:dyDescent="0.45">
      <c r="A40" s="29"/>
      <c r="B40" s="29"/>
      <c r="C40" s="29"/>
      <c r="D40" s="28"/>
      <c r="E40" s="30"/>
      <c r="F40" s="30"/>
      <c r="G40" s="30"/>
      <c r="H40" s="30"/>
      <c r="I40" s="29"/>
      <c r="J40" s="29"/>
    </row>
    <row r="41" spans="1:10" ht="16.2" x14ac:dyDescent="0.45">
      <c r="A41" s="29"/>
      <c r="B41" s="29"/>
      <c r="C41" s="29"/>
      <c r="D41" s="29"/>
      <c r="E41" s="30"/>
      <c r="F41" s="30"/>
      <c r="G41" s="30"/>
      <c r="H41" s="30"/>
      <c r="I41" s="29"/>
      <c r="J41" s="29"/>
    </row>
    <row r="42" spans="1:10" ht="16.2" x14ac:dyDescent="0.45">
      <c r="A42" s="29"/>
      <c r="B42" s="29"/>
      <c r="C42" s="29"/>
      <c r="D42" s="29"/>
      <c r="E42" s="30"/>
      <c r="F42" s="30"/>
      <c r="G42" s="30"/>
      <c r="H42" s="30"/>
      <c r="I42" s="29"/>
      <c r="J42" s="29"/>
    </row>
    <row r="43" spans="1:10" ht="18" customHeight="1" x14ac:dyDescent="0.45">
      <c r="A43" s="29"/>
      <c r="B43" s="29"/>
      <c r="C43" s="29"/>
      <c r="D43" s="28"/>
      <c r="E43" s="30"/>
      <c r="F43" s="30"/>
      <c r="G43" s="30"/>
      <c r="H43" s="30"/>
      <c r="I43" s="29"/>
      <c r="J43" s="29"/>
    </row>
    <row r="44" spans="1:10" ht="16.2" x14ac:dyDescent="0.45">
      <c r="A44" s="29"/>
      <c r="B44" s="29"/>
      <c r="C44" s="29"/>
      <c r="D44" s="28"/>
      <c r="E44" s="27"/>
      <c r="F44" s="27"/>
      <c r="G44" s="27"/>
      <c r="H44" s="27"/>
      <c r="I44" s="28"/>
      <c r="J44" s="28"/>
    </row>
    <row r="45" spans="1:10" ht="13.8" customHeight="1" x14ac:dyDescent="0.45">
      <c r="A45" s="29"/>
      <c r="B45" s="29"/>
      <c r="C45" s="28"/>
      <c r="D45" s="28"/>
      <c r="E45" s="30"/>
      <c r="F45" s="30"/>
      <c r="G45" s="30"/>
      <c r="H45" s="30"/>
      <c r="I45" s="28"/>
      <c r="J45" s="28"/>
    </row>
    <row r="46" spans="1:10" ht="18" customHeight="1" x14ac:dyDescent="0.45">
      <c r="A46" s="29"/>
      <c r="B46" s="29"/>
      <c r="C46" s="28"/>
      <c r="D46" s="28"/>
      <c r="E46" s="30"/>
      <c r="F46" s="30"/>
      <c r="G46" s="30"/>
      <c r="H46" s="30"/>
      <c r="I46" s="28"/>
      <c r="J46" s="28"/>
    </row>
    <row r="47" spans="1:10" ht="18" customHeight="1" x14ac:dyDescent="0.45">
      <c r="A47" s="29"/>
      <c r="B47" s="29"/>
      <c r="C47" s="29"/>
      <c r="D47" s="28"/>
      <c r="E47" s="30"/>
      <c r="F47" s="30"/>
      <c r="G47" s="30"/>
      <c r="H47" s="30"/>
      <c r="I47" s="28"/>
      <c r="J47" s="28"/>
    </row>
    <row r="48" spans="1:10" ht="16.2" x14ac:dyDescent="0.45">
      <c r="A48" s="29"/>
      <c r="B48" s="29"/>
      <c r="C48" s="29"/>
      <c r="D48" s="28"/>
      <c r="E48" s="30"/>
      <c r="F48" s="30"/>
      <c r="G48" s="30"/>
      <c r="H48" s="30"/>
      <c r="I48" s="28"/>
      <c r="J48" s="28"/>
    </row>
    <row r="49" spans="1:10" ht="18" customHeight="1" x14ac:dyDescent="0.45">
      <c r="A49" s="29"/>
      <c r="B49" s="29"/>
      <c r="C49" s="28"/>
      <c r="D49" s="28"/>
      <c r="E49" s="30"/>
      <c r="F49" s="30"/>
      <c r="G49" s="30"/>
      <c r="H49" s="30"/>
      <c r="I49" s="29"/>
      <c r="J49" s="28"/>
    </row>
    <row r="50" spans="1:10" ht="18" customHeight="1" x14ac:dyDescent="0.45">
      <c r="A50" s="29"/>
      <c r="B50" s="29"/>
      <c r="C50" s="29"/>
      <c r="D50" s="28"/>
      <c r="E50" s="30"/>
      <c r="F50" s="30"/>
      <c r="G50" s="30"/>
      <c r="H50" s="30"/>
      <c r="I50" s="29"/>
      <c r="J50" s="28"/>
    </row>
    <row r="51" spans="1:10" ht="18" customHeight="1" x14ac:dyDescent="0.45">
      <c r="A51" s="29"/>
      <c r="B51" s="29"/>
      <c r="C51" s="29"/>
      <c r="D51" s="28"/>
      <c r="E51" s="27"/>
      <c r="F51" s="27"/>
      <c r="G51" s="27"/>
      <c r="H51" s="27"/>
      <c r="I51" s="28"/>
      <c r="J51" s="28"/>
    </row>
    <row r="52" spans="1:10" ht="18" customHeight="1" x14ac:dyDescent="0.45">
      <c r="A52" s="29"/>
      <c r="B52" s="29"/>
      <c r="C52" s="28"/>
      <c r="D52" s="28"/>
      <c r="E52" s="27"/>
      <c r="F52" s="27"/>
      <c r="G52" s="27"/>
      <c r="H52" s="27"/>
      <c r="I52" s="28"/>
      <c r="J52" s="28"/>
    </row>
    <row r="53" spans="1:10" ht="18" customHeight="1" x14ac:dyDescent="0.45">
      <c r="A53" s="29"/>
      <c r="B53" s="29"/>
      <c r="C53" s="29"/>
      <c r="D53" s="28"/>
      <c r="E53" s="30"/>
      <c r="F53" s="30"/>
      <c r="G53" s="30"/>
      <c r="H53" s="30"/>
      <c r="I53" s="29"/>
      <c r="J53" s="29"/>
    </row>
    <row r="54" spans="1:10" ht="18" customHeight="1" x14ac:dyDescent="0.45">
      <c r="A54" s="29"/>
      <c r="B54" s="29"/>
      <c r="C54" s="29"/>
      <c r="D54" s="28"/>
      <c r="E54" s="30"/>
      <c r="F54" s="30"/>
      <c r="G54" s="30"/>
      <c r="H54" s="30"/>
      <c r="I54" s="29"/>
      <c r="J54" s="29"/>
    </row>
    <row r="55" spans="1:10" ht="18" customHeight="1" x14ac:dyDescent="0.45">
      <c r="A55" s="29"/>
      <c r="B55" s="29"/>
      <c r="C55" s="29"/>
      <c r="D55" s="28"/>
      <c r="E55" s="30"/>
      <c r="F55" s="30"/>
      <c r="G55" s="30"/>
      <c r="H55" s="30"/>
      <c r="I55" s="29"/>
      <c r="J55" s="29"/>
    </row>
    <row r="56" spans="1:10" ht="18" customHeight="1" x14ac:dyDescent="0.45">
      <c r="A56" s="29"/>
      <c r="B56" s="29"/>
      <c r="C56" s="29"/>
      <c r="D56" s="28"/>
      <c r="E56" s="30"/>
      <c r="F56" s="30"/>
      <c r="G56" s="30"/>
      <c r="H56" s="30"/>
      <c r="I56" s="29"/>
      <c r="J56" s="29"/>
    </row>
    <row r="57" spans="1:10" ht="18" customHeight="1" x14ac:dyDescent="0.45">
      <c r="A57" s="29"/>
      <c r="B57" s="29"/>
      <c r="C57" s="29"/>
      <c r="D57" s="28"/>
      <c r="E57" s="30"/>
      <c r="F57" s="30"/>
      <c r="G57" s="30"/>
      <c r="H57" s="30"/>
      <c r="I57" s="29"/>
      <c r="J57" s="29"/>
    </row>
    <row r="58" spans="1:10" ht="18" customHeight="1" x14ac:dyDescent="0.45">
      <c r="A58" s="29"/>
      <c r="B58" s="29"/>
      <c r="C58" s="29"/>
      <c r="D58" s="28"/>
      <c r="E58" s="30"/>
      <c r="F58" s="30"/>
      <c r="G58" s="30"/>
      <c r="H58" s="30"/>
      <c r="I58" s="29"/>
      <c r="J58" s="29"/>
    </row>
    <row r="59" spans="1:10" ht="18" customHeight="1" x14ac:dyDescent="0.45">
      <c r="A59" s="29"/>
      <c r="B59" s="29"/>
      <c r="C59" s="29"/>
      <c r="D59" s="28"/>
      <c r="E59" s="30"/>
      <c r="F59" s="30"/>
      <c r="G59" s="30"/>
      <c r="H59" s="30"/>
      <c r="I59" s="29"/>
      <c r="J59" s="29"/>
    </row>
    <row r="60" spans="1:10" ht="18" customHeight="1" x14ac:dyDescent="0.45">
      <c r="A60" s="29"/>
      <c r="B60" s="29"/>
      <c r="C60" s="29"/>
      <c r="D60" s="28"/>
      <c r="E60" s="30"/>
      <c r="F60" s="30"/>
      <c r="G60" s="30"/>
      <c r="H60" s="30"/>
      <c r="I60" s="29"/>
      <c r="J60" s="29"/>
    </row>
    <row r="61" spans="1:10" ht="18" customHeight="1" x14ac:dyDescent="0.45">
      <c r="A61" s="29"/>
      <c r="B61" s="29"/>
      <c r="C61" s="29"/>
      <c r="D61" s="28"/>
      <c r="E61" s="30"/>
      <c r="F61" s="30"/>
      <c r="G61" s="30"/>
      <c r="H61" s="30"/>
      <c r="I61" s="29"/>
      <c r="J61" s="29"/>
    </row>
    <row r="62" spans="1:10" ht="13.8" customHeight="1" x14ac:dyDescent="0.45">
      <c r="A62" s="29"/>
      <c r="B62" s="29"/>
      <c r="C62" s="29"/>
      <c r="D62" s="28"/>
      <c r="E62" s="30"/>
      <c r="F62" s="30"/>
      <c r="G62" s="30"/>
      <c r="H62" s="30"/>
      <c r="I62" s="29"/>
      <c r="J62" s="29"/>
    </row>
    <row r="63" spans="1:10" ht="18" customHeight="1" x14ac:dyDescent="0.45">
      <c r="A63" s="29"/>
      <c r="B63" s="29"/>
      <c r="C63" s="29"/>
      <c r="D63" s="28"/>
      <c r="E63" s="27"/>
      <c r="F63" s="27"/>
      <c r="G63" s="27"/>
      <c r="H63" s="27"/>
      <c r="I63" s="28"/>
      <c r="J63" s="28"/>
    </row>
    <row r="64" spans="1:10" ht="16.2" x14ac:dyDescent="0.45">
      <c r="A64" s="29"/>
      <c r="B64" s="29"/>
      <c r="C64" s="29"/>
      <c r="D64" s="28"/>
      <c r="E64" s="27"/>
      <c r="F64" s="27"/>
      <c r="G64" s="27"/>
      <c r="H64" s="27"/>
      <c r="I64" s="28"/>
      <c r="J64" s="28"/>
    </row>
    <row r="65" spans="1:10" ht="16.2" x14ac:dyDescent="0.45">
      <c r="A65" s="29"/>
      <c r="B65" s="29"/>
      <c r="C65" s="28"/>
      <c r="D65" s="28"/>
      <c r="E65" s="27"/>
      <c r="F65" s="27"/>
      <c r="G65" s="27"/>
      <c r="H65" s="27"/>
      <c r="I65" s="28"/>
      <c r="J65" s="28"/>
    </row>
    <row r="66" spans="1:10" ht="18" customHeight="1" x14ac:dyDescent="0.45"/>
    <row r="67" spans="1:10" ht="18" customHeight="1" x14ac:dyDescent="0.45"/>
    <row r="68" spans="1:10" ht="18" customHeight="1" x14ac:dyDescent="0.45"/>
    <row r="69" spans="1:10" ht="18" customHeight="1" x14ac:dyDescent="0.45"/>
    <row r="70" spans="1:10" ht="18" customHeight="1" x14ac:dyDescent="0.45"/>
    <row r="71" spans="1:10" ht="18" customHeight="1" x14ac:dyDescent="0.45"/>
    <row r="72" spans="1:10" ht="18" customHeight="1" x14ac:dyDescent="0.45"/>
    <row r="73" spans="1:10" ht="18" customHeight="1" x14ac:dyDescent="0.45"/>
    <row r="74" spans="1:10" ht="18" customHeight="1" x14ac:dyDescent="0.45"/>
    <row r="75" spans="1:10" ht="18" customHeight="1" x14ac:dyDescent="0.45"/>
    <row r="76" spans="1:10" ht="18" customHeight="1" x14ac:dyDescent="0.45"/>
    <row r="77" spans="1:10" ht="18" customHeight="1" x14ac:dyDescent="0.45"/>
    <row r="78" spans="1:10" ht="18" customHeight="1" x14ac:dyDescent="0.45"/>
    <row r="79" spans="1:10" ht="18" customHeight="1" x14ac:dyDescent="0.45"/>
    <row r="80" spans="1:1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row r="144" ht="18" customHeight="1" x14ac:dyDescent="0.45"/>
    <row r="145" ht="18" customHeight="1" x14ac:dyDescent="0.45"/>
    <row r="146" ht="18" customHeight="1" x14ac:dyDescent="0.45"/>
    <row r="147" ht="18" customHeight="1" x14ac:dyDescent="0.45"/>
    <row r="148" ht="18" customHeight="1" x14ac:dyDescent="0.45"/>
    <row r="149" ht="18" customHeight="1" x14ac:dyDescent="0.45"/>
    <row r="150" ht="18" customHeight="1" x14ac:dyDescent="0.45"/>
    <row r="151" ht="18" customHeight="1" x14ac:dyDescent="0.45"/>
    <row r="152" ht="18" customHeight="1" x14ac:dyDescent="0.45"/>
    <row r="153" ht="18" customHeight="1" x14ac:dyDescent="0.45"/>
    <row r="154" ht="18" customHeight="1" x14ac:dyDescent="0.45"/>
    <row r="155" ht="18" customHeight="1" x14ac:dyDescent="0.45"/>
    <row r="156" ht="18" customHeight="1" x14ac:dyDescent="0.45"/>
    <row r="157" ht="18" customHeight="1" x14ac:dyDescent="0.45"/>
    <row r="158" ht="18" customHeight="1" x14ac:dyDescent="0.45"/>
    <row r="159" ht="18" customHeight="1" x14ac:dyDescent="0.45"/>
    <row r="160" ht="18" customHeight="1" x14ac:dyDescent="0.45"/>
    <row r="161" ht="18" customHeight="1" x14ac:dyDescent="0.45"/>
    <row r="162" ht="18" customHeight="1" x14ac:dyDescent="0.45"/>
    <row r="163" ht="18" customHeight="1" x14ac:dyDescent="0.45"/>
    <row r="164" ht="18" customHeight="1" x14ac:dyDescent="0.45"/>
  </sheetData>
  <mergeCells count="59">
    <mergeCell ref="A4:A31"/>
    <mergeCell ref="J22:J23"/>
    <mergeCell ref="I22:I23"/>
    <mergeCell ref="H22:H23"/>
    <mergeCell ref="F22:F23"/>
    <mergeCell ref="G22:G23"/>
    <mergeCell ref="E11:E13"/>
    <mergeCell ref="F11:F13"/>
    <mergeCell ref="G11:G13"/>
    <mergeCell ref="H11:H13"/>
    <mergeCell ref="I11:I13"/>
    <mergeCell ref="J11:J13"/>
    <mergeCell ref="J14:J15"/>
    <mergeCell ref="I14:I15"/>
    <mergeCell ref="E6:E7"/>
    <mergeCell ref="I24:I25"/>
    <mergeCell ref="G24:G25"/>
    <mergeCell ref="H24:H25"/>
    <mergeCell ref="F24:F25"/>
    <mergeCell ref="J24:J25"/>
    <mergeCell ref="E22:E23"/>
    <mergeCell ref="E24:E25"/>
    <mergeCell ref="F6:F7"/>
    <mergeCell ref="G6:G7"/>
    <mergeCell ref="H6:H7"/>
    <mergeCell ref="C22:C23"/>
    <mergeCell ref="C20:C21"/>
    <mergeCell ref="C24:C25"/>
    <mergeCell ref="B18:B31"/>
    <mergeCell ref="C18:C19"/>
    <mergeCell ref="A1:H1"/>
    <mergeCell ref="A2:D2"/>
    <mergeCell ref="E2:J2"/>
    <mergeCell ref="J6:J7"/>
    <mergeCell ref="B9:B17"/>
    <mergeCell ref="C14:C15"/>
    <mergeCell ref="C4:C5"/>
    <mergeCell ref="C9:C10"/>
    <mergeCell ref="C11:C13"/>
    <mergeCell ref="I6:I7"/>
    <mergeCell ref="H14:H15"/>
    <mergeCell ref="G14:G15"/>
    <mergeCell ref="F14:F15"/>
    <mergeCell ref="E14:E15"/>
    <mergeCell ref="B4:B8"/>
    <mergeCell ref="C6:C7"/>
    <mergeCell ref="J20:J21"/>
    <mergeCell ref="H20:H21"/>
    <mergeCell ref="G20:G21"/>
    <mergeCell ref="F20:F21"/>
    <mergeCell ref="E20:E21"/>
    <mergeCell ref="I20:I21"/>
    <mergeCell ref="J28:J31"/>
    <mergeCell ref="I28:I31"/>
    <mergeCell ref="H28:H31"/>
    <mergeCell ref="G28:G31"/>
    <mergeCell ref="C28:C31"/>
    <mergeCell ref="F28:F31"/>
    <mergeCell ref="E28:E31"/>
  </mergeCells>
  <phoneticPr fontId="1"/>
  <conditionalFormatting sqref="C3:J3">
    <cfRule type="expression" dxfId="0" priority="2">
      <formula>MOD(ROW(),2)=0</formula>
    </cfRule>
  </conditionalFormatting>
  <pageMargins left="0.70866141732283472" right="0.70866141732283472" top="0.74803149606299213" bottom="0.74803149606299213" header="0.31496062992125984" footer="0.31496062992125984"/>
  <pageSetup paperSize="9" scale="5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13</vt:i4>
      </vt:variant>
    </vt:vector>
  </HeadingPairs>
  <TitlesOfParts>
    <vt:vector size="15" baseType="lpstr">
      <vt:lpstr>分類一覧</vt:lpstr>
      <vt:lpstr>必要性能表</vt:lpstr>
      <vt:lpstr>分類一覧!_Hlk207032116</vt:lpstr>
      <vt:lpstr>必要性能表!_Hlk207033814</vt:lpstr>
      <vt:lpstr>必要性能表!_Hlk207034049</vt:lpstr>
      <vt:lpstr>必要性能表!_Hlk207093263</vt:lpstr>
      <vt:lpstr>必要性能表!_Hlk207093416</vt:lpstr>
      <vt:lpstr>必要性能表!_Hlk207093673</vt:lpstr>
      <vt:lpstr>必要性能表!_Hlk207094136</vt:lpstr>
      <vt:lpstr>必要性能表!_Hlk207094383</vt:lpstr>
      <vt:lpstr>必要性能表!_Hlk209613766</vt:lpstr>
      <vt:lpstr>必要性能表!_Hlk209617169</vt:lpstr>
      <vt:lpstr>必要性能表!Print_Area</vt:lpstr>
      <vt:lpstr>分類一覧!Print_Area</vt:lpstr>
      <vt:lpstr>分類一覧!Print_Titles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粂 孝臣</dc:creator>
  <cp:lastModifiedBy>粂 孝臣</cp:lastModifiedBy>
  <cp:lastPrinted>2026-03-11T06:07:16Z</cp:lastPrinted>
  <dcterms:created xsi:type="dcterms:W3CDTF">2025-10-01T08:06:07Z</dcterms:created>
  <dcterms:modified xsi:type="dcterms:W3CDTF">2026-03-11T06:07:42Z</dcterms:modified>
</cp:coreProperties>
</file>